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资产负债表(未审)" sheetId="1" r:id="rId1"/>
    <sheet name="利润及利润分配表(未审)" sheetId="2" r:id="rId2"/>
    <sheet name="现金流量表(未审)" sheetId="3" r:id="rId3"/>
    <sheet name="所有者权益变动表(未审)" sheetId="4" r:id="rId4"/>
  </sheets>
  <definedNames>
    <definedName name="半成品">#REF!</definedName>
    <definedName name="包装物">#REF!</definedName>
    <definedName name="产成品">#REF!</definedName>
    <definedName name="低耗品">#REF!</definedName>
    <definedName name="调后合计">#REF!</definedName>
    <definedName name="发出商品">#REF!</definedName>
    <definedName name="年初合计">#REF!</definedName>
    <definedName name="年末合计">#REF!</definedName>
    <definedName name="年末合计1">#REF!</definedName>
    <definedName name="年末合计3">#REF!</definedName>
    <definedName name="年末余额4">#REF!</definedName>
    <definedName name="年末余额5">#REF!</definedName>
    <definedName name="委托加工">#REF!</definedName>
    <definedName name="原材料">#REF!</definedName>
    <definedName name="在途材料">#REF!</definedName>
  </definedNames>
  <calcPr fullCalcOnLoad="1"/>
</workbook>
</file>

<file path=xl/sharedStrings.xml><?xml version="1.0" encoding="utf-8"?>
<sst xmlns="http://schemas.openxmlformats.org/spreadsheetml/2006/main" count="308" uniqueCount="289">
  <si>
    <t>资   产   负   债   表</t>
  </si>
  <si>
    <r>
      <t>会企</t>
    </r>
    <r>
      <rPr>
        <sz val="9"/>
        <rFont val="Arial"/>
        <family val="2"/>
      </rPr>
      <t>01</t>
    </r>
    <r>
      <rPr>
        <sz val="9"/>
        <rFont val="宋体"/>
        <family val="0"/>
      </rPr>
      <t>表</t>
    </r>
  </si>
  <si>
    <t>单位：元</t>
  </si>
  <si>
    <t>行次</t>
  </si>
  <si>
    <t>年初数</t>
  </si>
  <si>
    <t>期末数</t>
  </si>
  <si>
    <t>负债及所有者权益</t>
  </si>
  <si>
    <t>流动资产：</t>
  </si>
  <si>
    <t>流动负债：</t>
  </si>
  <si>
    <t>长期投资：</t>
  </si>
  <si>
    <t>长期负债：</t>
  </si>
  <si>
    <t>固定资产：</t>
  </si>
  <si>
    <t>递延税项：</t>
  </si>
  <si>
    <t>少数股东权益</t>
  </si>
  <si>
    <t>所有者权益（或股东权益）：</t>
  </si>
  <si>
    <t>无形资产及其他资产：</t>
  </si>
  <si>
    <t>所有者权益（或股东权益）合计</t>
  </si>
  <si>
    <r>
      <t>企业负责人：</t>
    </r>
  </si>
  <si>
    <r>
      <t>财务负责人：</t>
    </r>
  </si>
  <si>
    <t xml:space="preserve">   1、出售、处置部门或被投资单位所得收益</t>
  </si>
  <si>
    <t>利润及利润分配表</t>
  </si>
  <si>
    <r>
      <t xml:space="preserve">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会企</t>
    </r>
    <r>
      <rPr>
        <sz val="10"/>
        <rFont val="Arial"/>
        <family val="2"/>
      </rPr>
      <t>02</t>
    </r>
    <r>
      <rPr>
        <sz val="10"/>
        <rFont val="宋体"/>
        <family val="0"/>
      </rPr>
      <t>表</t>
    </r>
  </si>
  <si>
    <r>
      <t>2007</t>
    </r>
    <r>
      <rPr>
        <sz val="10"/>
        <rFont val="宋体"/>
        <family val="0"/>
      </rPr>
      <t>年度</t>
    </r>
  </si>
  <si>
    <r>
      <t xml:space="preserve"> </t>
    </r>
    <r>
      <rPr>
        <sz val="10"/>
        <rFont val="宋体"/>
        <family val="0"/>
      </rPr>
      <t>单位：元</t>
    </r>
  </si>
  <si>
    <t>项             目</t>
  </si>
  <si>
    <t>本年累计数</t>
  </si>
  <si>
    <t>上年同期数</t>
  </si>
  <si>
    <t>一、主营业务收入</t>
  </si>
  <si>
    <t xml:space="preserve">      减：主营业务成本</t>
  </si>
  <si>
    <t xml:space="preserve">          主营业务税金及附加</t>
  </si>
  <si>
    <t>二、主营业务利润（亏损以“－”号填列）</t>
  </si>
  <si>
    <r>
      <t xml:space="preserve">              </t>
    </r>
    <r>
      <rPr>
        <sz val="10"/>
        <rFont val="宋体"/>
        <family val="0"/>
      </rPr>
      <t>加：其他业务利润（亏损以“－”号填列）</t>
    </r>
  </si>
  <si>
    <t xml:space="preserve">      减：营业费用 </t>
  </si>
  <si>
    <t xml:space="preserve">          管理费用</t>
  </si>
  <si>
    <t xml:space="preserve">          财务费用</t>
  </si>
  <si>
    <t>三、营业利润（亏损以“－”号填列）</t>
  </si>
  <si>
    <t xml:space="preserve">     加：投资收益（损失以“－”号填列）</t>
  </si>
  <si>
    <t xml:space="preserve">         补贴收入</t>
  </si>
  <si>
    <t xml:space="preserve">         营业外收入</t>
  </si>
  <si>
    <t xml:space="preserve">     减：营业外支出    </t>
  </si>
  <si>
    <t>四、利润总额（亏损以“－”号填列）</t>
  </si>
  <si>
    <t xml:space="preserve">      减：所得税</t>
  </si>
  <si>
    <t xml:space="preserve">          少数股东权益</t>
  </si>
  <si>
    <t>五、净利润（亏损以“－”号填列）</t>
  </si>
  <si>
    <t xml:space="preserve">     加：年初未分配利润</t>
  </si>
  <si>
    <t xml:space="preserve">        其他转入</t>
  </si>
  <si>
    <t>六、可供分配的利润</t>
  </si>
  <si>
    <t xml:space="preserve">     减：提取法定盈余公积</t>
  </si>
  <si>
    <t xml:space="preserve">         提取法定公益金</t>
  </si>
  <si>
    <t xml:space="preserve">         提取职工奖励及福利基金</t>
  </si>
  <si>
    <t xml:space="preserve">         提取储备基金</t>
  </si>
  <si>
    <t xml:space="preserve">         提取企业发展基金</t>
  </si>
  <si>
    <t xml:space="preserve">         利润归还投资</t>
  </si>
  <si>
    <t>七、可供投资者分配的利润</t>
  </si>
  <si>
    <t xml:space="preserve">     减：应付优先股股利</t>
  </si>
  <si>
    <t xml:space="preserve">         提取任意盈余公积</t>
  </si>
  <si>
    <t xml:space="preserve">         应付普通股股利</t>
  </si>
  <si>
    <t xml:space="preserve">         转作资本（或股本）的普通股股利</t>
  </si>
  <si>
    <t>八、未分配利润</t>
  </si>
  <si>
    <t xml:space="preserve">   补充资料：</t>
  </si>
  <si>
    <t>项         目</t>
  </si>
  <si>
    <t xml:space="preserve">   2、自然灾害发生的损失</t>
  </si>
  <si>
    <t xml:space="preserve">   3、会计政策变更增加（或减少）利润总额</t>
  </si>
  <si>
    <t xml:space="preserve">   4、会计估计变更增加（或减少）利润总额</t>
  </si>
  <si>
    <t xml:space="preserve">   5、债务重组损失</t>
  </si>
  <si>
    <t xml:space="preserve">   6、其他</t>
  </si>
  <si>
    <t>企业负责人：        财务负责人：</t>
  </si>
  <si>
    <r>
      <t>制表：</t>
    </r>
    <r>
      <rPr>
        <sz val="10"/>
        <rFont val="Arial"/>
        <family val="2"/>
      </rPr>
      <t xml:space="preserve">            </t>
    </r>
    <r>
      <rPr>
        <sz val="10"/>
        <rFont val="宋体"/>
        <family val="0"/>
      </rPr>
      <t>报出时间：</t>
    </r>
  </si>
  <si>
    <r>
      <t>现</t>
    </r>
    <r>
      <rPr>
        <b/>
        <sz val="18"/>
        <rFont val="Arial"/>
        <family val="2"/>
      </rPr>
      <t xml:space="preserve">    </t>
    </r>
    <r>
      <rPr>
        <b/>
        <sz val="18"/>
        <rFont val="宋体"/>
        <family val="0"/>
      </rPr>
      <t>金</t>
    </r>
    <r>
      <rPr>
        <b/>
        <sz val="18"/>
        <rFont val="Arial"/>
        <family val="2"/>
      </rPr>
      <t xml:space="preserve">    </t>
    </r>
    <r>
      <rPr>
        <b/>
        <sz val="18"/>
        <rFont val="宋体"/>
        <family val="0"/>
      </rPr>
      <t>流</t>
    </r>
    <r>
      <rPr>
        <b/>
        <sz val="18"/>
        <rFont val="Arial"/>
        <family val="2"/>
      </rPr>
      <t xml:space="preserve">    </t>
    </r>
    <r>
      <rPr>
        <b/>
        <sz val="18"/>
        <rFont val="宋体"/>
        <family val="0"/>
      </rPr>
      <t>量</t>
    </r>
    <r>
      <rPr>
        <b/>
        <sz val="18"/>
        <rFont val="Arial"/>
        <family val="2"/>
      </rPr>
      <t xml:space="preserve">    </t>
    </r>
    <r>
      <rPr>
        <b/>
        <sz val="18"/>
        <rFont val="宋体"/>
        <family val="0"/>
      </rPr>
      <t>表</t>
    </r>
  </si>
  <si>
    <t xml:space="preserve">                                    </t>
  </si>
  <si>
    <r>
      <t xml:space="preserve">                    </t>
    </r>
    <r>
      <rPr>
        <sz val="9"/>
        <rFont val="宋体"/>
        <family val="0"/>
      </rPr>
      <t>会企</t>
    </r>
    <r>
      <rPr>
        <sz val="9"/>
        <rFont val="Arial"/>
        <family val="2"/>
      </rPr>
      <t>03</t>
    </r>
    <r>
      <rPr>
        <sz val="9"/>
        <rFont val="宋体"/>
        <family val="0"/>
      </rPr>
      <t>表</t>
    </r>
  </si>
  <si>
    <t>一、经营活动产生的现金流量：</t>
  </si>
  <si>
    <t>现金流入小计</t>
  </si>
  <si>
    <t>现金流出小计</t>
  </si>
  <si>
    <t>二、投资活动产生的现金流量：</t>
  </si>
  <si>
    <t>三、筹资活动产生的现金流量：</t>
  </si>
  <si>
    <t>四、汇率变动对现金的影响</t>
  </si>
  <si>
    <t>五、现金及现金等价物净增加额</t>
  </si>
  <si>
    <r>
      <t xml:space="preserve">   </t>
    </r>
    <r>
      <rPr>
        <b/>
        <sz val="9"/>
        <rFont val="宋体"/>
        <family val="0"/>
      </rPr>
      <t>现金及现金等价物净增加额</t>
    </r>
  </si>
  <si>
    <r>
      <t>企业负责人：</t>
    </r>
  </si>
  <si>
    <r>
      <t>财务负责人：</t>
    </r>
  </si>
  <si>
    <t>单位：元</t>
  </si>
  <si>
    <t>项　　　　目</t>
  </si>
  <si>
    <t>行次</t>
  </si>
  <si>
    <t>归属于母公司所有者权益</t>
  </si>
  <si>
    <t>少数股东权益</t>
  </si>
  <si>
    <t>所有者权益合计</t>
  </si>
  <si>
    <t>资本公积</t>
  </si>
  <si>
    <t>盈余公积</t>
  </si>
  <si>
    <t>一般风险准备</t>
  </si>
  <si>
    <t>未分配利润</t>
  </si>
  <si>
    <t>其他</t>
  </si>
  <si>
    <t>3</t>
  </si>
  <si>
    <t>4</t>
  </si>
  <si>
    <t>5</t>
  </si>
  <si>
    <t>6</t>
  </si>
  <si>
    <t>7</t>
  </si>
  <si>
    <t>8</t>
  </si>
  <si>
    <t>9</t>
  </si>
  <si>
    <t>一、上年年末余额</t>
  </si>
  <si>
    <t>01</t>
  </si>
  <si>
    <t>02</t>
  </si>
  <si>
    <t>03</t>
  </si>
  <si>
    <t>二、本年年初余额</t>
  </si>
  <si>
    <t>04</t>
  </si>
  <si>
    <t>05</t>
  </si>
  <si>
    <t>（一）净利润</t>
  </si>
  <si>
    <t>06</t>
  </si>
  <si>
    <t>（二）直接计入所有者权益的利得和损失</t>
  </si>
  <si>
    <t>07</t>
  </si>
  <si>
    <t>08</t>
  </si>
  <si>
    <t>09</t>
  </si>
  <si>
    <t>10</t>
  </si>
  <si>
    <t>11</t>
  </si>
  <si>
    <t>净利润及直接计入所有者权益的利得和损失小计</t>
  </si>
  <si>
    <t>12</t>
  </si>
  <si>
    <t>（三）所有者投入和减少资本</t>
  </si>
  <si>
    <t>13</t>
  </si>
  <si>
    <t>14</t>
  </si>
  <si>
    <t>15</t>
  </si>
  <si>
    <t>16</t>
  </si>
  <si>
    <t>（四）利润分配</t>
  </si>
  <si>
    <t>17</t>
  </si>
  <si>
    <t>18</t>
  </si>
  <si>
    <t>19</t>
  </si>
  <si>
    <t>20</t>
  </si>
  <si>
    <t>21</t>
  </si>
  <si>
    <t>22</t>
  </si>
  <si>
    <t>23</t>
  </si>
  <si>
    <t>（五）所有者权益内部结转</t>
  </si>
  <si>
    <t>24</t>
  </si>
  <si>
    <t>25</t>
  </si>
  <si>
    <t>26</t>
  </si>
  <si>
    <t>27</t>
  </si>
  <si>
    <t>28</t>
  </si>
  <si>
    <t>四、本年年末余额</t>
  </si>
  <si>
    <t>29</t>
  </si>
  <si>
    <t>所有者权益变动表</t>
  </si>
  <si>
    <t>会企04表</t>
  </si>
  <si>
    <t>2007年度</t>
  </si>
  <si>
    <r>
      <t>本</t>
    </r>
    <r>
      <rPr>
        <sz val="8"/>
        <rFont val="Arial"/>
        <family val="2"/>
      </rPr>
      <t xml:space="preserve">       </t>
    </r>
    <r>
      <rPr>
        <sz val="8"/>
        <rFont val="宋体"/>
        <family val="0"/>
      </rPr>
      <t>年</t>
    </r>
    <r>
      <rPr>
        <sz val="8"/>
        <rFont val="Arial"/>
        <family val="2"/>
      </rPr>
      <t xml:space="preserve">       </t>
    </r>
    <r>
      <rPr>
        <sz val="8"/>
        <rFont val="宋体"/>
        <family val="0"/>
      </rPr>
      <t>金</t>
    </r>
    <r>
      <rPr>
        <sz val="8"/>
        <rFont val="Arial"/>
        <family val="2"/>
      </rPr>
      <t xml:space="preserve">       </t>
    </r>
    <r>
      <rPr>
        <sz val="8"/>
        <rFont val="宋体"/>
        <family val="0"/>
      </rPr>
      <t>额</t>
    </r>
  </si>
  <si>
    <t>实收资本
（或股本）</t>
  </si>
  <si>
    <r>
      <t>减</t>
    </r>
    <r>
      <rPr>
        <sz val="8"/>
        <rFont val="Arial"/>
        <family val="2"/>
      </rPr>
      <t>:</t>
    </r>
    <r>
      <rPr>
        <sz val="8"/>
        <rFont val="宋体"/>
        <family val="0"/>
      </rPr>
      <t>库存股</t>
    </r>
  </si>
  <si>
    <t>1</t>
  </si>
  <si>
    <t>2</t>
  </si>
  <si>
    <r>
      <t xml:space="preserve">         </t>
    </r>
    <r>
      <rPr>
        <sz val="8"/>
        <rFont val="宋体"/>
        <family val="0"/>
      </rPr>
      <t>加：会计政策变更</t>
    </r>
  </si>
  <si>
    <r>
      <t xml:space="preserve">               </t>
    </r>
    <r>
      <rPr>
        <sz val="8"/>
        <rFont val="宋体"/>
        <family val="0"/>
      </rPr>
      <t>前期差错更正</t>
    </r>
  </si>
  <si>
    <r>
      <t>三、本年增减变动金额（减少以</t>
    </r>
    <r>
      <rPr>
        <sz val="8"/>
        <rFont val="Arial"/>
        <family val="2"/>
      </rPr>
      <t>“-”</t>
    </r>
    <r>
      <rPr>
        <sz val="8"/>
        <rFont val="宋体"/>
        <family val="0"/>
      </rPr>
      <t>号填列</t>
    </r>
    <r>
      <rPr>
        <sz val="8"/>
        <rFont val="Arial"/>
        <family val="2"/>
      </rPr>
      <t>)</t>
    </r>
  </si>
  <si>
    <r>
      <t>1.</t>
    </r>
    <r>
      <rPr>
        <sz val="8"/>
        <rFont val="宋体"/>
        <family val="0"/>
      </rPr>
      <t>可供出售金融资产公允价值变动净额</t>
    </r>
  </si>
  <si>
    <r>
      <t>2.</t>
    </r>
    <r>
      <rPr>
        <sz val="8"/>
        <rFont val="宋体"/>
        <family val="0"/>
      </rPr>
      <t>权益法下被投资单位其他所有者权益变动的影响</t>
    </r>
  </si>
  <si>
    <r>
      <t>3.</t>
    </r>
    <r>
      <rPr>
        <sz val="8"/>
        <rFont val="宋体"/>
        <family val="0"/>
      </rPr>
      <t>与计入所有者权益项目有关的所得税影响</t>
    </r>
  </si>
  <si>
    <r>
      <t>4.</t>
    </r>
    <r>
      <rPr>
        <sz val="8"/>
        <rFont val="宋体"/>
        <family val="0"/>
      </rPr>
      <t>其他</t>
    </r>
  </si>
  <si>
    <r>
      <t>1.</t>
    </r>
    <r>
      <rPr>
        <sz val="8"/>
        <rFont val="宋体"/>
        <family val="0"/>
      </rPr>
      <t>所有者投入资本</t>
    </r>
  </si>
  <si>
    <r>
      <t>2.</t>
    </r>
    <r>
      <rPr>
        <sz val="8"/>
        <rFont val="宋体"/>
        <family val="0"/>
      </rPr>
      <t>股份支付计入所有者权益的金额</t>
    </r>
  </si>
  <si>
    <r>
      <t>3.</t>
    </r>
    <r>
      <rPr>
        <sz val="8"/>
        <rFont val="宋体"/>
        <family val="0"/>
      </rPr>
      <t>其他</t>
    </r>
  </si>
  <si>
    <r>
      <t>1.</t>
    </r>
    <r>
      <rPr>
        <sz val="8"/>
        <rFont val="宋体"/>
        <family val="0"/>
      </rPr>
      <t>提取盈余公积</t>
    </r>
  </si>
  <si>
    <r>
      <t>2.</t>
    </r>
    <r>
      <rPr>
        <sz val="8"/>
        <rFont val="宋体"/>
        <family val="0"/>
      </rPr>
      <t>对所有者（或股东）的分配</t>
    </r>
  </si>
  <si>
    <r>
      <t xml:space="preserve">        </t>
    </r>
    <r>
      <rPr>
        <sz val="8"/>
        <rFont val="宋体"/>
        <family val="0"/>
      </rPr>
      <t>其中：国有企业应上交的利润</t>
    </r>
    <r>
      <rPr>
        <sz val="8"/>
        <rFont val="Arial"/>
        <family val="2"/>
      </rPr>
      <t>(</t>
    </r>
    <r>
      <rPr>
        <sz val="8"/>
        <rFont val="宋体"/>
        <family val="0"/>
      </rPr>
      <t>国有股股利、股息</t>
    </r>
    <r>
      <rPr>
        <sz val="8"/>
        <rFont val="Arial"/>
        <family val="2"/>
      </rPr>
      <t>)</t>
    </r>
  </si>
  <si>
    <r>
      <t xml:space="preserve">               </t>
    </r>
    <r>
      <rPr>
        <sz val="8"/>
        <rFont val="宋体"/>
        <family val="0"/>
      </rPr>
      <t>普通股股利</t>
    </r>
  </si>
  <si>
    <r>
      <t xml:space="preserve">               </t>
    </r>
    <r>
      <rPr>
        <sz val="8"/>
        <rFont val="宋体"/>
        <family val="0"/>
      </rPr>
      <t>转作股本（资本）的普通股股利</t>
    </r>
  </si>
  <si>
    <r>
      <t>1.</t>
    </r>
    <r>
      <rPr>
        <sz val="9"/>
        <rFont val="宋体"/>
        <family val="0"/>
      </rPr>
      <t>资本公积转增资本（或股本）</t>
    </r>
  </si>
  <si>
    <r>
      <t>2.</t>
    </r>
    <r>
      <rPr>
        <sz val="9"/>
        <rFont val="宋体"/>
        <family val="0"/>
      </rPr>
      <t>盈余公积转增资本（或股本）</t>
    </r>
  </si>
  <si>
    <r>
      <t>3.</t>
    </r>
    <r>
      <rPr>
        <sz val="9"/>
        <rFont val="宋体"/>
        <family val="0"/>
      </rPr>
      <t>盈余公积弥补亏损</t>
    </r>
  </si>
  <si>
    <r>
      <t>4.</t>
    </r>
    <r>
      <rPr>
        <sz val="9"/>
        <rFont val="宋体"/>
        <family val="0"/>
      </rPr>
      <t>其他</t>
    </r>
  </si>
  <si>
    <t>企业负责人：</t>
  </si>
  <si>
    <t>财务负责人：</t>
  </si>
  <si>
    <t>制表：             报出时间：</t>
  </si>
  <si>
    <t>被审计单位名称：</t>
  </si>
  <si>
    <t xml:space="preserve">资        产 </t>
  </si>
  <si>
    <t xml:space="preserve">    货币资金</t>
  </si>
  <si>
    <t xml:space="preserve">    短期借款</t>
  </si>
  <si>
    <t xml:space="preserve">    短期投资</t>
  </si>
  <si>
    <t xml:space="preserve">    应付票据</t>
  </si>
  <si>
    <t xml:space="preserve">    应收票据</t>
  </si>
  <si>
    <t xml:space="preserve">    应付帐款</t>
  </si>
  <si>
    <t xml:space="preserve">    应收股利</t>
  </si>
  <si>
    <t xml:space="preserve">    预收帐款</t>
  </si>
  <si>
    <t xml:space="preserve">    应付工资</t>
  </si>
  <si>
    <t xml:space="preserve">    应收帐款</t>
  </si>
  <si>
    <t xml:space="preserve">    应付福利费</t>
  </si>
  <si>
    <t xml:space="preserve">    其他应收款</t>
  </si>
  <si>
    <t xml:space="preserve">    预付帐款</t>
  </si>
  <si>
    <t xml:space="preserve">    应交税金</t>
  </si>
  <si>
    <t xml:space="preserve">    应收补贴款</t>
  </si>
  <si>
    <t xml:space="preserve">    存货</t>
  </si>
  <si>
    <t xml:space="preserve">    其他应付款</t>
  </si>
  <si>
    <t xml:space="preserve">    待摊费用</t>
  </si>
  <si>
    <t xml:space="preserve">    预提费用</t>
  </si>
  <si>
    <t xml:space="preserve">    一年内到期的长期债券投资</t>
  </si>
  <si>
    <t xml:space="preserve">    预计负债</t>
  </si>
  <si>
    <t xml:space="preserve">    其他流动资产</t>
  </si>
  <si>
    <t xml:space="preserve">    一年内到期的长期负债</t>
  </si>
  <si>
    <t xml:space="preserve">    其他流动负债</t>
  </si>
  <si>
    <t xml:space="preserve">      流动资产合计</t>
  </si>
  <si>
    <t xml:space="preserve"> 流动负债合计</t>
  </si>
  <si>
    <t xml:space="preserve">    长期股权投资</t>
  </si>
  <si>
    <t xml:space="preserve">    长期借款</t>
  </si>
  <si>
    <t xml:space="preserve">    应付债券</t>
  </si>
  <si>
    <t xml:space="preserve">    长期应付款</t>
  </si>
  <si>
    <t xml:space="preserve">    专项应付款</t>
  </si>
  <si>
    <t xml:space="preserve">    固定资产原价</t>
  </si>
  <si>
    <t xml:space="preserve">    其他长期负债</t>
  </si>
  <si>
    <t xml:space="preserve">        减：累计折旧</t>
  </si>
  <si>
    <t xml:space="preserve">        长期负债合计</t>
  </si>
  <si>
    <t xml:space="preserve">    固定资产净值</t>
  </si>
  <si>
    <t xml:space="preserve">        减：固定资产减值准备</t>
  </si>
  <si>
    <t xml:space="preserve">    递延税项贷项</t>
  </si>
  <si>
    <t xml:space="preserve">    固定资产净额</t>
  </si>
  <si>
    <t xml:space="preserve">            负债总计</t>
  </si>
  <si>
    <t xml:space="preserve">    工程物资</t>
  </si>
  <si>
    <t xml:space="preserve">    在建工程</t>
  </si>
  <si>
    <t xml:space="preserve">    固定资产清理</t>
  </si>
  <si>
    <t xml:space="preserve">              固定资产合计</t>
  </si>
  <si>
    <t xml:space="preserve">    实收资本（或股本）</t>
  </si>
  <si>
    <t xml:space="preserve">        减：已归还投资</t>
  </si>
  <si>
    <t xml:space="preserve">    无形资产</t>
  </si>
  <si>
    <t xml:space="preserve">    实收资本（或股本）净额</t>
  </si>
  <si>
    <t xml:space="preserve">    资本公积</t>
  </si>
  <si>
    <t xml:space="preserve">    其他长期资产</t>
  </si>
  <si>
    <t xml:space="preserve">    盈余公积</t>
  </si>
  <si>
    <t xml:space="preserve">    无形资产及其他资产合计</t>
  </si>
  <si>
    <t xml:space="preserve">        其中：法定公益金</t>
  </si>
  <si>
    <t xml:space="preserve">    递延税款借项</t>
  </si>
  <si>
    <t xml:space="preserve">            资产总计</t>
  </si>
  <si>
    <t xml:space="preserve">  负债和所有者权益（或股东权益）总计</t>
  </si>
  <si>
    <t>制表：          报出时间：</t>
  </si>
  <si>
    <r>
      <t xml:space="preserve">    </t>
    </r>
    <r>
      <rPr>
        <sz val="9"/>
        <rFont val="宋体"/>
        <family val="0"/>
      </rPr>
      <t>应收利息</t>
    </r>
  </si>
  <si>
    <r>
      <t xml:space="preserve">    </t>
    </r>
    <r>
      <rPr>
        <sz val="9"/>
        <rFont val="宋体"/>
        <family val="0"/>
      </rPr>
      <t>应付股利</t>
    </r>
  </si>
  <si>
    <r>
      <t xml:space="preserve">    </t>
    </r>
    <r>
      <rPr>
        <sz val="9"/>
        <rFont val="宋体"/>
        <family val="0"/>
      </rPr>
      <t>其他应交款</t>
    </r>
  </si>
  <si>
    <r>
      <t xml:space="preserve">    </t>
    </r>
    <r>
      <rPr>
        <sz val="9"/>
        <rFont val="宋体"/>
        <family val="0"/>
      </rPr>
      <t>长期债权投资</t>
    </r>
  </si>
  <si>
    <r>
      <t xml:space="preserve">    </t>
    </r>
    <r>
      <rPr>
        <sz val="9"/>
        <rFont val="宋体"/>
        <family val="0"/>
      </rPr>
      <t>长期投资合计</t>
    </r>
  </si>
  <si>
    <r>
      <t xml:space="preserve">    </t>
    </r>
    <r>
      <rPr>
        <sz val="9"/>
        <rFont val="宋体"/>
        <family val="0"/>
      </rPr>
      <t>长期待摊费用</t>
    </r>
  </si>
  <si>
    <r>
      <t xml:space="preserve">    </t>
    </r>
    <r>
      <rPr>
        <sz val="9"/>
        <rFont val="宋体"/>
        <family val="0"/>
      </rPr>
      <t>未分配利润</t>
    </r>
  </si>
  <si>
    <t xml:space="preserve">                    单位：元</t>
  </si>
  <si>
    <t>项                     目</t>
  </si>
  <si>
    <t>金     额</t>
  </si>
  <si>
    <t>补  充  资  料</t>
  </si>
  <si>
    <t>金        额</t>
  </si>
  <si>
    <t>1、将净利润调节为经营活动现金流量：</t>
  </si>
  <si>
    <t xml:space="preserve">    销售商品、提供劳务收到的现金</t>
  </si>
  <si>
    <t xml:space="preserve">    净利润</t>
  </si>
  <si>
    <t xml:space="preserve">    收到的税费返还</t>
  </si>
  <si>
    <t xml:space="preserve">    加：计提的资产减值准备</t>
  </si>
  <si>
    <t xml:space="preserve">    收到的其他与经营活动有关的现金</t>
  </si>
  <si>
    <t xml:space="preserve">            固定资产折旧</t>
  </si>
  <si>
    <t xml:space="preserve">            无形资产摊销</t>
  </si>
  <si>
    <t xml:space="preserve">    购买商品、接受劳务支付的现金</t>
  </si>
  <si>
    <t xml:space="preserve">            长期待摊费用摊销</t>
  </si>
  <si>
    <t xml:space="preserve">    支付给职工以及为职工支付的现金</t>
  </si>
  <si>
    <t xml:space="preserve">            待摊费用减少（减：增加）</t>
  </si>
  <si>
    <t xml:space="preserve">    支付的各项税费</t>
  </si>
  <si>
    <t xml:space="preserve">            预提费用增加（减：减少）</t>
  </si>
  <si>
    <t xml:space="preserve">    支付的其他与经营活动有关的现金</t>
  </si>
  <si>
    <t xml:space="preserve">            处置固定资产、无形资产和其他长期资产的损失（减：收益）</t>
  </si>
  <si>
    <t xml:space="preserve">            固定资产报废损失</t>
  </si>
  <si>
    <t xml:space="preserve">    经营活动产生的现金流量净额</t>
  </si>
  <si>
    <t xml:space="preserve">            财务费用</t>
  </si>
  <si>
    <t xml:space="preserve">            投资损失（减：收益）</t>
  </si>
  <si>
    <t xml:space="preserve">    收回投资所收到的现金</t>
  </si>
  <si>
    <t xml:space="preserve">            递延税款贷项（减：借项）</t>
  </si>
  <si>
    <t xml:space="preserve">    取得投资收益所收到的现金</t>
  </si>
  <si>
    <t xml:space="preserve">            存货的减少（减：增加）</t>
  </si>
  <si>
    <t xml:space="preserve">    处置固定资产、无形资产和其他长期资产所收回的现金净额</t>
  </si>
  <si>
    <t xml:space="preserve">            经营性应收项目的减少（减：增加）</t>
  </si>
  <si>
    <t xml:space="preserve">    收到的其他与投资活动有关的现金</t>
  </si>
  <si>
    <t xml:space="preserve">            经营性应付项目的增加（减：减少）</t>
  </si>
  <si>
    <t xml:space="preserve">            其他</t>
  </si>
  <si>
    <t xml:space="preserve">    购建固定资产、无形资产和其他长期资产所支付的现金</t>
  </si>
  <si>
    <t xml:space="preserve">   经营活动产生的现金流量净额</t>
  </si>
  <si>
    <t xml:space="preserve">    投资所支付的现金</t>
  </si>
  <si>
    <t xml:space="preserve">    支付的其他与投资活动有关的现金</t>
  </si>
  <si>
    <t xml:space="preserve">   投资活动产生的现金流量净额</t>
  </si>
  <si>
    <t>2、不涉及现金收支的投资和筹资活动：</t>
  </si>
  <si>
    <t xml:space="preserve">   债务转为资本</t>
  </si>
  <si>
    <t xml:space="preserve">    吸收投资所收到的现金</t>
  </si>
  <si>
    <t xml:space="preserve">   一年内到期的可转换公司债券</t>
  </si>
  <si>
    <t xml:space="preserve">    借款所收到的现金</t>
  </si>
  <si>
    <t xml:space="preserve">   融资租入固定资产</t>
  </si>
  <si>
    <t xml:space="preserve">    收到的其他与筹资活动有关的现金</t>
  </si>
  <si>
    <t xml:space="preserve">    偿还债务所支付的现金</t>
  </si>
  <si>
    <t xml:space="preserve">    分配股利、利润或偿付利息所支付的现金</t>
  </si>
  <si>
    <t>3、现金及现金等价物净增加情况：</t>
  </si>
  <si>
    <t xml:space="preserve">    支付的其他与筹资活动有关的现金</t>
  </si>
  <si>
    <t xml:space="preserve">   现金的期末余额</t>
  </si>
  <si>
    <t xml:space="preserve">   减：现金的期初余额</t>
  </si>
  <si>
    <t xml:space="preserve">    筹资活动产生的现金流量净额</t>
  </si>
  <si>
    <t xml:space="preserve">   加：现金等价物的期末余额</t>
  </si>
  <si>
    <t xml:space="preserve">   减：现金等价物的期初余额</t>
  </si>
  <si>
    <r>
      <t>制表：                                 报出时间：</t>
    </r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</si>
</sst>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00000"/>
    <numFmt numFmtId="188" formatCode="0.0_ "/>
    <numFmt numFmtId="189" formatCode="0_ "/>
    <numFmt numFmtId="190" formatCode="#,##0.00_ "/>
    <numFmt numFmtId="191" formatCode="0.00_ "/>
    <numFmt numFmtId="192" formatCode="\(0\)"/>
    <numFmt numFmtId="193" formatCode="0.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;[Red]\-#,##0.00\ "/>
    <numFmt numFmtId="199" formatCode="\$#,##0.00;\-\$#,##0.00"/>
    <numFmt numFmtId="200" formatCode="#,##0.00;[Red]#,##0.00"/>
    <numFmt numFmtId="201" formatCode="&quot;￥&quot;#,##0.00;[Red]&quot;￥&quot;#,##0.00"/>
    <numFmt numFmtId="202" formatCode="0.00;[Red]0.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00000"/>
    <numFmt numFmtId="211" formatCode="0_);\(0\)"/>
    <numFmt numFmtId="212" formatCode="&quot;$&quot;#,##0_);[Red]\(&quot;$&quot;#,##0\)"/>
    <numFmt numFmtId="213" formatCode="&quot;$&quot;#,##0.00_);[Red]\(&quot;$&quot;#,##0.00\)"/>
    <numFmt numFmtId="214" formatCode="_(* #,##0.00_);_(* \(#,##0.00\);_(* &quot;-&quot;??_);_(@_)"/>
    <numFmt numFmtId="215" formatCode="_ * #,##0.0000_ ;_ * \-#,##0.0000_ ;_ * &quot;-&quot;??_ ;_ @_ "/>
    <numFmt numFmtId="216" formatCode="_ * #,##0.000000000_ ;_ * \-#,##0.000000000_ ;_ * &quot;-&quot;??_ ;_ @_ "/>
    <numFmt numFmtId="217" formatCode="0.0000_ "/>
    <numFmt numFmtId="218" formatCode="#,##0.0000_ "/>
    <numFmt numFmtId="219" formatCode="_ * #,##0.000_ ;_ * \-#,##0.000_ ;_ * &quot;-&quot;???_ ;_ @_ "/>
    <numFmt numFmtId="220" formatCode="#,##0.00_);[Red]\(#,##0.00\)"/>
    <numFmt numFmtId="221" formatCode="0_);[Red]\(0\)"/>
    <numFmt numFmtId="222" formatCode="#,##0_ "/>
    <numFmt numFmtId="223" formatCode="0_ ;[Red]\-0\ "/>
    <numFmt numFmtId="224" formatCode="0.00_);[Red]\(0.00\)"/>
    <numFmt numFmtId="225" formatCode="#,##0.000_ "/>
    <numFmt numFmtId="226" formatCode="0.00_ ;[Red]\-0.00\ "/>
    <numFmt numFmtId="227" formatCode="0.000_ "/>
    <numFmt numFmtId="228" formatCode="0.00000_ "/>
    <numFmt numFmtId="229" formatCode="0.000%"/>
    <numFmt numFmtId="230" formatCode="_ * #,##0.0000_ ;_ * \-#,##0.0000_ ;_ * &quot;-&quot;????_ ;_ @_ "/>
    <numFmt numFmtId="231" formatCode="_ * #,##0.0_ ;_ * \-#,##0.0_ ;_ * &quot;-&quot;?_ ;_ @_ "/>
    <numFmt numFmtId="232" formatCode="_(* #,##0_);_(* \(#,##0\);_(* &quot;-&quot;_);_(@_)"/>
    <numFmt numFmtId="233" formatCode="#\ ###\ ##0;\(#\ ###\ ##0\)"/>
    <numFmt numFmtId="234" formatCode="General_)"/>
    <numFmt numFmtId="235" formatCode="0.0%"/>
    <numFmt numFmtId="236" formatCode="0.0_)"/>
    <numFmt numFmtId="237" formatCode="0.0000%"/>
  </numFmts>
  <fonts count="18">
    <font>
      <sz val="12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6" fillId="0" borderId="0" xfId="16" applyFont="1">
      <alignment/>
      <protection/>
    </xf>
    <xf numFmtId="0" fontId="0" fillId="0" borderId="0" xfId="16">
      <alignment/>
      <protection/>
    </xf>
    <xf numFmtId="0" fontId="7" fillId="0" borderId="0" xfId="16" applyFont="1" applyFill="1" applyAlignment="1">
      <alignment vertical="center"/>
      <protection/>
    </xf>
    <xf numFmtId="0" fontId="7" fillId="0" borderId="0" xfId="16" applyFont="1" applyFill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190" fontId="10" fillId="0" borderId="0" xfId="16" applyNumberFormat="1" applyFont="1">
      <alignment/>
      <protection/>
    </xf>
    <xf numFmtId="0" fontId="10" fillId="0" borderId="0" xfId="16" applyFont="1">
      <alignment/>
      <protection/>
    </xf>
    <xf numFmtId="0" fontId="10" fillId="0" borderId="0" xfId="16" applyFont="1" applyFill="1" applyAlignment="1">
      <alignment horizontal="right"/>
      <protection/>
    </xf>
    <xf numFmtId="0" fontId="12" fillId="0" borderId="0" xfId="16" applyFont="1" applyFill="1" applyAlignment="1">
      <alignment horizontal="left"/>
      <protection/>
    </xf>
    <xf numFmtId="0" fontId="12" fillId="0" borderId="1" xfId="16" applyFont="1" applyFill="1" applyBorder="1" applyAlignment="1">
      <alignment horizontal="center"/>
      <protection/>
    </xf>
    <xf numFmtId="0" fontId="12" fillId="0" borderId="1" xfId="16" applyFont="1" applyFill="1" applyBorder="1" applyAlignment="1">
      <alignment horizontal="left"/>
      <protection/>
    </xf>
    <xf numFmtId="0" fontId="10" fillId="0" borderId="1" xfId="16" applyFont="1" applyFill="1" applyBorder="1" applyAlignment="1">
      <alignment horizontal="center"/>
      <protection/>
    </xf>
    <xf numFmtId="43" fontId="10" fillId="0" borderId="1" xfId="16" applyNumberFormat="1" applyFont="1" applyFill="1" applyBorder="1" applyAlignment="1">
      <alignment horizontal="right"/>
      <protection/>
    </xf>
    <xf numFmtId="190" fontId="10" fillId="0" borderId="1" xfId="16" applyNumberFormat="1" applyFont="1" applyFill="1" applyBorder="1">
      <alignment/>
      <protection/>
    </xf>
    <xf numFmtId="0" fontId="13" fillId="0" borderId="1" xfId="16" applyFont="1" applyFill="1" applyBorder="1" applyAlignment="1">
      <alignment horizontal="left"/>
      <protection/>
    </xf>
    <xf numFmtId="190" fontId="10" fillId="0" borderId="1" xfId="16" applyNumberFormat="1" applyFont="1" applyFill="1" applyBorder="1" applyAlignment="1">
      <alignment horizontal="right"/>
      <protection/>
    </xf>
    <xf numFmtId="0" fontId="12" fillId="0" borderId="1" xfId="16" applyFont="1" applyFill="1" applyBorder="1">
      <alignment/>
      <protection/>
    </xf>
    <xf numFmtId="0" fontId="12" fillId="0" borderId="0" xfId="16" applyFont="1" applyFill="1" applyBorder="1">
      <alignment/>
      <protection/>
    </xf>
    <xf numFmtId="0" fontId="10" fillId="0" borderId="0" xfId="16" applyFont="1" applyFill="1" applyBorder="1" applyAlignment="1">
      <alignment horizontal="center"/>
      <protection/>
    </xf>
    <xf numFmtId="0" fontId="12" fillId="0" borderId="0" xfId="16" applyFont="1" applyFill="1">
      <alignment/>
      <protection/>
    </xf>
    <xf numFmtId="0" fontId="10" fillId="0" borderId="0" xfId="16" applyFont="1" applyFill="1">
      <alignment/>
      <protection/>
    </xf>
    <xf numFmtId="43" fontId="12" fillId="0" borderId="1" xfId="16" applyNumberFormat="1" applyFont="1" applyFill="1" applyBorder="1" applyAlignment="1">
      <alignment horizontal="center"/>
      <protection/>
    </xf>
    <xf numFmtId="0" fontId="10" fillId="0" borderId="1" xfId="16" applyFont="1" applyFill="1" applyBorder="1">
      <alignment/>
      <protection/>
    </xf>
    <xf numFmtId="0" fontId="0" fillId="0" borderId="0" xfId="16" applyFont="1">
      <alignment/>
      <protection/>
    </xf>
    <xf numFmtId="0" fontId="15" fillId="0" borderId="0" xfId="16" applyFont="1" applyFill="1" applyBorder="1" applyAlignment="1">
      <alignment horizontal="center"/>
      <protection/>
    </xf>
    <xf numFmtId="0" fontId="7" fillId="0" borderId="0" xfId="16" applyFont="1" applyFill="1" applyBorder="1" applyAlignment="1">
      <alignment/>
      <protection/>
    </xf>
    <xf numFmtId="0" fontId="7" fillId="0" borderId="0" xfId="16" applyFont="1" applyFill="1">
      <alignment/>
      <protection/>
    </xf>
    <xf numFmtId="0" fontId="7" fillId="0" borderId="0" xfId="16" applyFont="1" applyFill="1" applyAlignment="1">
      <alignment horizontal="left"/>
      <protection/>
    </xf>
    <xf numFmtId="0" fontId="7" fillId="0" borderId="0" xfId="16" applyFont="1">
      <alignment/>
      <protection/>
    </xf>
    <xf numFmtId="0" fontId="4" fillId="0" borderId="0" xfId="16" applyFont="1">
      <alignment/>
      <protection/>
    </xf>
    <xf numFmtId="0" fontId="4" fillId="0" borderId="1" xfId="16" applyFont="1" applyFill="1" applyBorder="1" applyAlignment="1">
      <alignment horizontal="center"/>
      <protection/>
    </xf>
    <xf numFmtId="190" fontId="4" fillId="0" borderId="1" xfId="16" applyNumberFormat="1" applyFont="1" applyFill="1" applyBorder="1" applyAlignment="1">
      <alignment horizontal="center"/>
      <protection/>
    </xf>
    <xf numFmtId="0" fontId="16" fillId="0" borderId="1" xfId="16" applyFont="1" applyFill="1" applyBorder="1" applyAlignment="1">
      <alignment/>
      <protection/>
    </xf>
    <xf numFmtId="0" fontId="16" fillId="0" borderId="1" xfId="16" applyFont="1" applyFill="1" applyBorder="1" applyAlignment="1">
      <alignment horizontal="center"/>
      <protection/>
    </xf>
    <xf numFmtId="0" fontId="16" fillId="0" borderId="1" xfId="16" applyFont="1" applyFill="1" applyBorder="1">
      <alignment/>
      <protection/>
    </xf>
    <xf numFmtId="0" fontId="16" fillId="0" borderId="0" xfId="16" applyFont="1">
      <alignment/>
      <protection/>
    </xf>
    <xf numFmtId="0" fontId="7" fillId="0" borderId="0" xfId="16" applyFont="1" applyAlignment="1">
      <alignment horizontal="center"/>
      <protection/>
    </xf>
    <xf numFmtId="190" fontId="7" fillId="0" borderId="0" xfId="16" applyNumberFormat="1" applyFont="1">
      <alignment/>
      <protection/>
    </xf>
    <xf numFmtId="0" fontId="10" fillId="0" borderId="0" xfId="16" applyFont="1" applyAlignment="1">
      <alignment horizontal="center"/>
      <protection/>
    </xf>
    <xf numFmtId="0" fontId="12" fillId="0" borderId="0" xfId="16" applyFont="1">
      <alignment/>
      <protection/>
    </xf>
    <xf numFmtId="190" fontId="6" fillId="0" borderId="0" xfId="16" applyNumberFormat="1" applyFont="1">
      <alignment/>
      <protection/>
    </xf>
    <xf numFmtId="0" fontId="0" fillId="0" borderId="0" xfId="17" applyAlignment="1">
      <alignment vertical="center"/>
      <protection/>
    </xf>
    <xf numFmtId="0" fontId="17" fillId="0" borderId="0" xfId="17" applyFont="1" applyAlignment="1">
      <alignment vertical="center"/>
      <protection/>
    </xf>
    <xf numFmtId="0" fontId="17" fillId="0" borderId="0" xfId="17" applyFont="1" applyAlignment="1">
      <alignment horizontal="center" vertical="center"/>
      <protection/>
    </xf>
    <xf numFmtId="49" fontId="4" fillId="0" borderId="0" xfId="17" applyNumberFormat="1" applyFont="1" applyAlignment="1">
      <alignment horizontal="right" vertical="center"/>
      <protection/>
    </xf>
    <xf numFmtId="49" fontId="8" fillId="0" borderId="2" xfId="17" applyNumberFormat="1" applyFont="1" applyBorder="1" applyAlignment="1">
      <alignment horizontal="center" vertical="center" wrapText="1"/>
      <protection/>
    </xf>
    <xf numFmtId="49" fontId="9" fillId="0" borderId="1" xfId="17" applyNumberFormat="1" applyFont="1" applyBorder="1" applyAlignment="1">
      <alignment horizontal="center" vertical="center" wrapText="1"/>
      <protection/>
    </xf>
    <xf numFmtId="49" fontId="8" fillId="0" borderId="1" xfId="17" applyNumberFormat="1" applyFont="1" applyBorder="1" applyAlignment="1">
      <alignment horizontal="center" vertical="center" wrapText="1"/>
      <protection/>
    </xf>
    <xf numFmtId="49" fontId="9" fillId="0" borderId="1" xfId="17" applyNumberFormat="1" applyFont="1" applyBorder="1" applyAlignment="1">
      <alignment horizontal="left" vertical="center" shrinkToFit="1"/>
      <protection/>
    </xf>
    <xf numFmtId="49" fontId="8" fillId="0" borderId="1" xfId="17" applyNumberFormat="1" applyFont="1" applyBorder="1" applyAlignment="1">
      <alignment horizontal="center" vertical="center"/>
      <protection/>
    </xf>
    <xf numFmtId="190" fontId="8" fillId="0" borderId="1" xfId="17" applyNumberFormat="1" applyFont="1" applyBorder="1" applyAlignment="1">
      <alignment horizontal="right" vertical="center"/>
      <protection/>
    </xf>
    <xf numFmtId="49" fontId="8" fillId="0" borderId="1" xfId="17" applyNumberFormat="1" applyFont="1" applyBorder="1" applyAlignment="1">
      <alignment horizontal="left" vertical="center" shrinkToFit="1"/>
      <protection/>
    </xf>
    <xf numFmtId="49" fontId="7" fillId="0" borderId="1" xfId="17" applyNumberFormat="1" applyFont="1" applyBorder="1" applyAlignment="1">
      <alignment horizontal="left" vertical="center" shrinkToFit="1"/>
      <protection/>
    </xf>
    <xf numFmtId="49" fontId="7" fillId="0" borderId="1" xfId="17" applyNumberFormat="1" applyFont="1" applyBorder="1" applyAlignment="1">
      <alignment horizontal="center" vertical="center"/>
      <protection/>
    </xf>
    <xf numFmtId="190" fontId="7" fillId="0" borderId="1" xfId="17" applyNumberFormat="1" applyFont="1" applyBorder="1" applyAlignment="1">
      <alignment horizontal="right" vertical="center"/>
      <protection/>
    </xf>
    <xf numFmtId="49" fontId="4" fillId="0" borderId="1" xfId="17" applyNumberFormat="1" applyFont="1" applyBorder="1" applyAlignment="1">
      <alignment horizontal="left" vertical="center" shrinkToFit="1"/>
      <protection/>
    </xf>
    <xf numFmtId="0" fontId="16" fillId="0" borderId="0" xfId="17" applyFont="1" applyAlignment="1">
      <alignment vertical="center"/>
      <protection/>
    </xf>
    <xf numFmtId="0" fontId="16" fillId="0" borderId="0" xfId="17" applyFont="1" applyAlignment="1">
      <alignment horizontal="center" vertical="center"/>
      <protection/>
    </xf>
    <xf numFmtId="0" fontId="0" fillId="0" borderId="0" xfId="17" applyAlignment="1">
      <alignment horizontal="center" vertical="center"/>
      <protection/>
    </xf>
    <xf numFmtId="0" fontId="11" fillId="0" borderId="0" xfId="16" applyFont="1" applyFill="1" applyAlignment="1">
      <alignment horizontal="center"/>
      <protection/>
    </xf>
    <xf numFmtId="0" fontId="10" fillId="0" borderId="0" xfId="16" applyFont="1" applyFill="1" applyAlignment="1">
      <alignment horizontal="right"/>
      <protection/>
    </xf>
    <xf numFmtId="0" fontId="5" fillId="0" borderId="0" xfId="16" applyFont="1" applyFill="1" applyBorder="1" applyAlignment="1">
      <alignment horizontal="center"/>
      <protection/>
    </xf>
    <xf numFmtId="0" fontId="7" fillId="0" borderId="0" xfId="16" applyFont="1" applyFill="1" applyAlignment="1">
      <alignment horizontal="left" vertical="center"/>
      <protection/>
    </xf>
    <xf numFmtId="0" fontId="12" fillId="0" borderId="3" xfId="16" applyFont="1" applyFill="1" applyBorder="1" applyAlignment="1">
      <alignment horizontal="center"/>
      <protection/>
    </xf>
    <xf numFmtId="0" fontId="10" fillId="0" borderId="3" xfId="16" applyFont="1" applyFill="1" applyBorder="1" applyAlignment="1">
      <alignment horizontal="center"/>
      <protection/>
    </xf>
    <xf numFmtId="0" fontId="5" fillId="0" borderId="0" xfId="16" applyFont="1" applyFill="1" applyAlignment="1">
      <alignment horizontal="center"/>
      <protection/>
    </xf>
    <xf numFmtId="57" fontId="10" fillId="0" borderId="4" xfId="16" applyNumberFormat="1" applyFont="1" applyFill="1" applyBorder="1" applyAlignment="1">
      <alignment horizontal="left"/>
      <protection/>
    </xf>
    <xf numFmtId="0" fontId="4" fillId="0" borderId="0" xfId="16" applyFont="1" applyFill="1" applyBorder="1" applyAlignment="1">
      <alignment/>
      <protection/>
    </xf>
    <xf numFmtId="0" fontId="14" fillId="0" borderId="0" xfId="16" applyFont="1" applyFill="1" applyBorder="1" applyAlignment="1">
      <alignment horizontal="center"/>
      <protection/>
    </xf>
    <xf numFmtId="0" fontId="16" fillId="0" borderId="3" xfId="16" applyFont="1" applyBorder="1" applyAlignment="1">
      <alignment horizontal="left"/>
      <protection/>
    </xf>
    <xf numFmtId="0" fontId="16" fillId="0" borderId="3" xfId="16" applyFont="1" applyBorder="1" applyAlignment="1">
      <alignment horizontal="center"/>
      <protection/>
    </xf>
    <xf numFmtId="49" fontId="5" fillId="0" borderId="0" xfId="17" applyNumberFormat="1" applyFont="1" applyAlignment="1">
      <alignment horizontal="center" vertical="center"/>
      <protection/>
    </xf>
    <xf numFmtId="0" fontId="5" fillId="0" borderId="0" xfId="17" applyFont="1" applyAlignment="1">
      <alignment horizontal="center" vertical="center"/>
      <protection/>
    </xf>
    <xf numFmtId="49" fontId="9" fillId="0" borderId="5" xfId="17" applyNumberFormat="1" applyFont="1" applyBorder="1" applyAlignment="1">
      <alignment horizontal="center" vertical="center" wrapText="1"/>
      <protection/>
    </xf>
    <xf numFmtId="49" fontId="8" fillId="0" borderId="6" xfId="17" applyNumberFormat="1" applyFont="1" applyBorder="1" applyAlignment="1">
      <alignment horizontal="center" vertical="center" wrapText="1"/>
      <protection/>
    </xf>
    <xf numFmtId="49" fontId="8" fillId="0" borderId="2" xfId="17" applyNumberFormat="1" applyFont="1" applyBorder="1" applyAlignment="1">
      <alignment horizontal="center" vertical="center" wrapText="1"/>
      <protection/>
    </xf>
    <xf numFmtId="49" fontId="9" fillId="0" borderId="7" xfId="17" applyNumberFormat="1" applyFont="1" applyBorder="1" applyAlignment="1">
      <alignment horizontal="center" vertical="center" wrapText="1"/>
      <protection/>
    </xf>
    <xf numFmtId="49" fontId="8" fillId="0" borderId="8" xfId="17" applyNumberFormat="1" applyFont="1" applyBorder="1" applyAlignment="1">
      <alignment horizontal="center" vertical="center" wrapText="1"/>
      <protection/>
    </xf>
    <xf numFmtId="49" fontId="8" fillId="0" borderId="9" xfId="17" applyNumberFormat="1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left" vertical="center" indent="5"/>
      <protection/>
    </xf>
    <xf numFmtId="0" fontId="4" fillId="0" borderId="4" xfId="17" applyNumberFormat="1" applyFont="1" applyFill="1" applyBorder="1" applyAlignment="1">
      <alignment horizontal="left" vertical="center"/>
      <protection/>
    </xf>
    <xf numFmtId="0" fontId="16" fillId="0" borderId="3" xfId="17" applyFont="1" applyBorder="1" applyAlignment="1">
      <alignment horizontal="left" vertical="center"/>
      <protection/>
    </xf>
    <xf numFmtId="0" fontId="4" fillId="0" borderId="4" xfId="16" applyFont="1" applyFill="1" applyBorder="1" applyAlignment="1">
      <alignment horizontal="left" vertical="center"/>
      <protection/>
    </xf>
    <xf numFmtId="31" fontId="4" fillId="0" borderId="4" xfId="16" applyNumberFormat="1" applyFont="1" applyFill="1" applyBorder="1" applyAlignment="1">
      <alignment horizontal="left" vertical="center" indent="3"/>
      <protection/>
    </xf>
    <xf numFmtId="0" fontId="4" fillId="0" borderId="4" xfId="16" applyFont="1" applyFill="1" applyBorder="1" applyAlignment="1">
      <alignment horizontal="left" vertical="center" indent="3"/>
      <protection/>
    </xf>
    <xf numFmtId="0" fontId="4" fillId="0" borderId="0" xfId="16" applyFont="1" applyFill="1" applyAlignment="1">
      <alignment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vertical="center"/>
      <protection/>
    </xf>
    <xf numFmtId="220" fontId="4" fillId="0" borderId="1" xfId="16" applyNumberFormat="1" applyFont="1" applyFill="1" applyBorder="1" applyAlignment="1">
      <alignment vertical="center"/>
      <protection/>
    </xf>
    <xf numFmtId="190" fontId="4" fillId="0" borderId="1" xfId="16" applyNumberFormat="1" applyFont="1" applyFill="1" applyBorder="1" applyAlignment="1">
      <alignment vertical="center"/>
      <protection/>
    </xf>
    <xf numFmtId="0" fontId="9" fillId="0" borderId="1" xfId="16" applyFont="1" applyFill="1" applyBorder="1" applyAlignment="1">
      <alignment vertical="center"/>
      <protection/>
    </xf>
    <xf numFmtId="220" fontId="4" fillId="0" borderId="1" xfId="16" applyNumberFormat="1" applyFont="1" applyFill="1" applyBorder="1" applyAlignment="1">
      <alignment horizontal="right" vertical="center"/>
      <protection/>
    </xf>
    <xf numFmtId="43" fontId="4" fillId="0" borderId="1" xfId="16" applyNumberFormat="1" applyFont="1" applyFill="1" applyBorder="1" applyAlignment="1">
      <alignment horizontal="right" vertical="center"/>
      <protection/>
    </xf>
    <xf numFmtId="43" fontId="4" fillId="0" borderId="1" xfId="16" applyNumberFormat="1" applyFont="1" applyFill="1" applyBorder="1" applyAlignment="1">
      <alignment vertical="center"/>
      <protection/>
    </xf>
    <xf numFmtId="43" fontId="9" fillId="0" borderId="1" xfId="16" applyNumberFormat="1" applyFont="1" applyFill="1" applyBorder="1" applyAlignment="1">
      <alignment vertical="center"/>
      <protection/>
    </xf>
    <xf numFmtId="0" fontId="4" fillId="0" borderId="1" xfId="16" applyFont="1" applyFill="1" applyBorder="1" applyAlignment="1">
      <alignment horizontal="left" vertical="center"/>
      <protection/>
    </xf>
    <xf numFmtId="0" fontId="4" fillId="0" borderId="1" xfId="16" applyFont="1" applyFill="1" applyBorder="1">
      <alignment/>
      <protection/>
    </xf>
    <xf numFmtId="190" fontId="4" fillId="0" borderId="1" xfId="16" applyNumberFormat="1" applyFont="1" applyFill="1" applyBorder="1">
      <alignment/>
      <protection/>
    </xf>
    <xf numFmtId="43" fontId="4" fillId="0" borderId="1" xfId="16" applyNumberFormat="1" applyFont="1" applyFill="1" applyBorder="1">
      <alignment/>
      <protection/>
    </xf>
    <xf numFmtId="0" fontId="4" fillId="0" borderId="0" xfId="16" applyFont="1" applyFill="1">
      <alignment/>
      <protection/>
    </xf>
    <xf numFmtId="49" fontId="4" fillId="0" borderId="1" xfId="16" applyNumberFormat="1" applyFont="1" applyFill="1" applyBorder="1" applyAlignment="1">
      <alignment horizontal="center" vertical="center"/>
      <protection/>
    </xf>
    <xf numFmtId="0" fontId="9" fillId="0" borderId="1" xfId="16" applyFont="1" applyFill="1" applyBorder="1">
      <alignment/>
      <protection/>
    </xf>
    <xf numFmtId="190" fontId="4" fillId="0" borderId="1" xfId="16" applyNumberFormat="1" applyFont="1" applyFill="1" applyBorder="1" applyAlignment="1">
      <alignment horizontal="right"/>
      <protection/>
    </xf>
    <xf numFmtId="0" fontId="4" fillId="0" borderId="0" xfId="16" applyFont="1" applyBorder="1">
      <alignment/>
      <protection/>
    </xf>
    <xf numFmtId="0" fontId="4" fillId="0" borderId="0" xfId="16" applyFont="1" applyBorder="1" applyAlignment="1">
      <alignment horizontal="center"/>
      <protection/>
    </xf>
    <xf numFmtId="190" fontId="4" fillId="0" borderId="0" xfId="16" applyNumberFormat="1" applyFont="1" applyBorder="1">
      <alignment/>
      <protection/>
    </xf>
    <xf numFmtId="0" fontId="4" fillId="0" borderId="3" xfId="16" applyFont="1" applyBorder="1" applyAlignment="1">
      <alignment horizontal="left"/>
      <protection/>
    </xf>
    <xf numFmtId="0" fontId="4" fillId="0" borderId="4" xfId="16" applyFont="1" applyFill="1" applyBorder="1" applyAlignment="1">
      <alignment horizontal="left" indent="4"/>
      <protection/>
    </xf>
    <xf numFmtId="0" fontId="4" fillId="0" borderId="0" xfId="16" applyFont="1" applyFill="1" applyAlignment="1">
      <alignment horizontal="left"/>
      <protection/>
    </xf>
    <xf numFmtId="0" fontId="4" fillId="0" borderId="1" xfId="16" applyFont="1" applyFill="1" applyBorder="1" applyAlignment="1">
      <alignment/>
      <protection/>
    </xf>
    <xf numFmtId="0" fontId="16" fillId="0" borderId="1" xfId="16" applyFont="1" applyFill="1" applyBorder="1" applyAlignment="1">
      <alignment horizontal="left"/>
      <protection/>
    </xf>
    <xf numFmtId="0" fontId="16" fillId="0" borderId="3" xfId="17" applyFont="1" applyBorder="1" applyAlignment="1">
      <alignment horizontal="center" vertical="center"/>
      <protection/>
    </xf>
  </cellXfs>
  <cellStyles count="15">
    <cellStyle name="Normal" xfId="0"/>
    <cellStyle name="Percent" xfId="15"/>
    <cellStyle name="常规_20083311505589165" xfId="16"/>
    <cellStyle name="常规_久其报表空白样本（刘）" xfId="17"/>
    <cellStyle name="Hyperlink" xfId="18"/>
    <cellStyle name="Currency" xfId="19"/>
    <cellStyle name="Currency [0]" xfId="20"/>
    <cellStyle name="普通_ 备 品 备 件" xfId="21"/>
    <cellStyle name="千分位[0]_ 备 品 备 件" xfId="22"/>
    <cellStyle name="千分位_ 备 品 备 件" xfId="23"/>
    <cellStyle name="千位[0]_laroux" xfId="24"/>
    <cellStyle name="千位_laroux" xfId="25"/>
    <cellStyle name="Comma" xfId="26"/>
    <cellStyle name="Comma [0]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C26">
      <selection activeCell="H53" sqref="H53"/>
    </sheetView>
  </sheetViews>
  <sheetFormatPr defaultColWidth="9.00390625" defaultRowHeight="14.25"/>
  <cols>
    <col min="1" max="1" width="26.875" style="1" customWidth="1"/>
    <col min="2" max="2" width="4.625" style="1" customWidth="1"/>
    <col min="3" max="4" width="15.125" style="1" customWidth="1"/>
    <col min="5" max="5" width="26.875" style="1" customWidth="1"/>
    <col min="6" max="6" width="4.625" style="1" customWidth="1"/>
    <col min="7" max="8" width="15.125" style="1" customWidth="1"/>
    <col min="9" max="9" width="7.50390625" style="1" customWidth="1"/>
    <col min="10" max="10" width="9.00390625" style="1" customWidth="1"/>
    <col min="11" max="16384" width="9.00390625" style="2" customWidth="1"/>
  </cols>
  <sheetData>
    <row r="1" spans="1:8" ht="22.5">
      <c r="A1" s="62" t="s">
        <v>0</v>
      </c>
      <c r="B1" s="62"/>
      <c r="C1" s="62"/>
      <c r="D1" s="62"/>
      <c r="E1" s="62"/>
      <c r="F1" s="62"/>
      <c r="G1" s="62"/>
      <c r="H1" s="62"/>
    </row>
    <row r="2" spans="1:8" ht="12" customHeight="1">
      <c r="A2" s="63"/>
      <c r="B2" s="63"/>
      <c r="C2" s="63"/>
      <c r="D2" s="3"/>
      <c r="E2" s="3"/>
      <c r="F2" s="4"/>
      <c r="G2" s="3"/>
      <c r="H2" s="5" t="s">
        <v>1</v>
      </c>
    </row>
    <row r="3" spans="1:8" ht="12" customHeight="1">
      <c r="A3" s="83" t="s">
        <v>167</v>
      </c>
      <c r="B3" s="83"/>
      <c r="C3" s="83"/>
      <c r="D3" s="84">
        <v>39447</v>
      </c>
      <c r="E3" s="85"/>
      <c r="F3" s="5"/>
      <c r="G3" s="86"/>
      <c r="H3" s="5" t="s">
        <v>2</v>
      </c>
    </row>
    <row r="4" spans="1:8" ht="12" customHeight="1">
      <c r="A4" s="87" t="s">
        <v>168</v>
      </c>
      <c r="B4" s="87" t="s">
        <v>3</v>
      </c>
      <c r="C4" s="87" t="s">
        <v>4</v>
      </c>
      <c r="D4" s="87" t="s">
        <v>5</v>
      </c>
      <c r="E4" s="87" t="s">
        <v>6</v>
      </c>
      <c r="F4" s="87" t="s">
        <v>3</v>
      </c>
      <c r="G4" s="87" t="s">
        <v>4</v>
      </c>
      <c r="H4" s="87" t="s">
        <v>5</v>
      </c>
    </row>
    <row r="5" spans="1:8" ht="12" customHeight="1">
      <c r="A5" s="88" t="s">
        <v>7</v>
      </c>
      <c r="B5" s="87"/>
      <c r="C5" s="87"/>
      <c r="D5" s="87"/>
      <c r="E5" s="88" t="s">
        <v>8</v>
      </c>
      <c r="F5" s="87"/>
      <c r="G5" s="87"/>
      <c r="H5" s="87"/>
    </row>
    <row r="6" spans="1:8" ht="12" customHeight="1">
      <c r="A6" s="88" t="s">
        <v>169</v>
      </c>
      <c r="B6" s="87">
        <v>1</v>
      </c>
      <c r="C6" s="89"/>
      <c r="D6" s="89"/>
      <c r="E6" s="88" t="s">
        <v>170</v>
      </c>
      <c r="F6" s="87">
        <v>68</v>
      </c>
      <c r="G6" s="90"/>
      <c r="H6" s="90"/>
    </row>
    <row r="7" spans="1:8" ht="12" customHeight="1">
      <c r="A7" s="88" t="s">
        <v>171</v>
      </c>
      <c r="B7" s="87">
        <v>2</v>
      </c>
      <c r="C7" s="89"/>
      <c r="D7" s="89"/>
      <c r="E7" s="88" t="s">
        <v>172</v>
      </c>
      <c r="F7" s="87">
        <v>69</v>
      </c>
      <c r="G7" s="89"/>
      <c r="H7" s="89"/>
    </row>
    <row r="8" spans="1:8" ht="12" customHeight="1">
      <c r="A8" s="88" t="s">
        <v>173</v>
      </c>
      <c r="B8" s="87">
        <v>3</v>
      </c>
      <c r="C8" s="89"/>
      <c r="D8" s="89"/>
      <c r="E8" s="88" t="s">
        <v>174</v>
      </c>
      <c r="F8" s="87">
        <v>70</v>
      </c>
      <c r="G8" s="89"/>
      <c r="H8" s="89"/>
    </row>
    <row r="9" spans="1:8" ht="12" customHeight="1">
      <c r="A9" s="88" t="s">
        <v>175</v>
      </c>
      <c r="B9" s="87">
        <v>4</v>
      </c>
      <c r="C9" s="89"/>
      <c r="D9" s="89"/>
      <c r="E9" s="88" t="s">
        <v>176</v>
      </c>
      <c r="F9" s="87">
        <v>71</v>
      </c>
      <c r="G9" s="89"/>
      <c r="H9" s="89"/>
    </row>
    <row r="10" spans="1:8" ht="12" customHeight="1">
      <c r="A10" s="91" t="s">
        <v>226</v>
      </c>
      <c r="B10" s="87">
        <v>5</v>
      </c>
      <c r="C10" s="89"/>
      <c r="D10" s="89"/>
      <c r="E10" s="88" t="s">
        <v>177</v>
      </c>
      <c r="F10" s="87">
        <v>72</v>
      </c>
      <c r="G10" s="89"/>
      <c r="H10" s="89"/>
    </row>
    <row r="11" spans="1:8" ht="12" customHeight="1">
      <c r="A11" s="88" t="s">
        <v>178</v>
      </c>
      <c r="B11" s="87">
        <v>6</v>
      </c>
      <c r="C11" s="89"/>
      <c r="D11" s="89"/>
      <c r="E11" s="88" t="s">
        <v>179</v>
      </c>
      <c r="F11" s="87">
        <v>73</v>
      </c>
      <c r="G11" s="89"/>
      <c r="H11" s="89"/>
    </row>
    <row r="12" spans="1:8" ht="12" customHeight="1">
      <c r="A12" s="88" t="s">
        <v>180</v>
      </c>
      <c r="B12" s="87">
        <v>7</v>
      </c>
      <c r="C12" s="89"/>
      <c r="D12" s="89"/>
      <c r="E12" s="91" t="s">
        <v>227</v>
      </c>
      <c r="F12" s="87">
        <v>74</v>
      </c>
      <c r="G12" s="89"/>
      <c r="H12" s="89"/>
    </row>
    <row r="13" spans="1:8" ht="12" customHeight="1">
      <c r="A13" s="88" t="s">
        <v>181</v>
      </c>
      <c r="B13" s="87">
        <v>8</v>
      </c>
      <c r="C13" s="92"/>
      <c r="D13" s="93"/>
      <c r="E13" s="88" t="s">
        <v>182</v>
      </c>
      <c r="F13" s="87">
        <v>75</v>
      </c>
      <c r="G13" s="89"/>
      <c r="H13" s="89"/>
    </row>
    <row r="14" spans="1:8" ht="12" customHeight="1">
      <c r="A14" s="88" t="s">
        <v>183</v>
      </c>
      <c r="B14" s="87">
        <v>9</v>
      </c>
      <c r="C14" s="89"/>
      <c r="D14" s="94"/>
      <c r="E14" s="91" t="s">
        <v>228</v>
      </c>
      <c r="F14" s="87">
        <v>80</v>
      </c>
      <c r="G14" s="89"/>
      <c r="H14" s="89"/>
    </row>
    <row r="15" spans="1:8" ht="12" customHeight="1">
      <c r="A15" s="88" t="s">
        <v>184</v>
      </c>
      <c r="B15" s="87">
        <v>10</v>
      </c>
      <c r="C15" s="89"/>
      <c r="D15" s="94"/>
      <c r="E15" s="88" t="s">
        <v>185</v>
      </c>
      <c r="F15" s="87">
        <v>81</v>
      </c>
      <c r="G15" s="89"/>
      <c r="H15" s="89"/>
    </row>
    <row r="16" spans="1:8" ht="12" customHeight="1">
      <c r="A16" s="88" t="s">
        <v>186</v>
      </c>
      <c r="B16" s="87">
        <v>11</v>
      </c>
      <c r="C16" s="94"/>
      <c r="D16" s="94"/>
      <c r="E16" s="88" t="s">
        <v>187</v>
      </c>
      <c r="F16" s="87">
        <v>82</v>
      </c>
      <c r="G16" s="89"/>
      <c r="H16" s="89"/>
    </row>
    <row r="17" spans="1:8" ht="12" customHeight="1">
      <c r="A17" s="88" t="s">
        <v>188</v>
      </c>
      <c r="B17" s="87">
        <v>21</v>
      </c>
      <c r="C17" s="95"/>
      <c r="D17" s="95"/>
      <c r="E17" s="88" t="s">
        <v>189</v>
      </c>
      <c r="F17" s="87">
        <v>83</v>
      </c>
      <c r="G17" s="91"/>
      <c r="H17" s="91"/>
    </row>
    <row r="18" spans="1:8" ht="12" customHeight="1">
      <c r="A18" s="88" t="s">
        <v>190</v>
      </c>
      <c r="B18" s="87">
        <v>24</v>
      </c>
      <c r="C18" s="95"/>
      <c r="D18" s="95"/>
      <c r="E18" s="88" t="s">
        <v>191</v>
      </c>
      <c r="F18" s="87">
        <v>86</v>
      </c>
      <c r="G18" s="89"/>
      <c r="H18" s="89"/>
    </row>
    <row r="19" spans="1:8" ht="12" customHeight="1">
      <c r="A19" s="88"/>
      <c r="B19" s="87"/>
      <c r="C19" s="87"/>
      <c r="D19" s="87"/>
      <c r="E19" s="88" t="s">
        <v>192</v>
      </c>
      <c r="F19" s="87">
        <v>90</v>
      </c>
      <c r="G19" s="89"/>
      <c r="H19" s="89"/>
    </row>
    <row r="20" spans="1:8" ht="12" customHeight="1">
      <c r="A20" s="88" t="s">
        <v>193</v>
      </c>
      <c r="B20" s="87">
        <v>31</v>
      </c>
      <c r="C20" s="94">
        <f>SUM(C6:C19)</f>
        <v>0</v>
      </c>
      <c r="D20" s="94">
        <f>SUM(D6:D19)</f>
        <v>0</v>
      </c>
      <c r="E20" s="31" t="s">
        <v>194</v>
      </c>
      <c r="F20" s="87">
        <v>100</v>
      </c>
      <c r="G20" s="90">
        <f>SUM(G6:G19)</f>
        <v>0</v>
      </c>
      <c r="H20" s="90">
        <f>SUM(H6:H19)</f>
        <v>0</v>
      </c>
    </row>
    <row r="21" spans="1:8" ht="12" customHeight="1">
      <c r="A21" s="96" t="s">
        <v>9</v>
      </c>
      <c r="B21" s="97"/>
      <c r="C21" s="97"/>
      <c r="D21" s="97"/>
      <c r="E21" s="88" t="s">
        <v>10</v>
      </c>
      <c r="F21" s="97"/>
      <c r="G21" s="97"/>
      <c r="H21" s="97"/>
    </row>
    <row r="22" spans="1:8" ht="12" customHeight="1">
      <c r="A22" s="96" t="s">
        <v>195</v>
      </c>
      <c r="B22" s="31">
        <v>32</v>
      </c>
      <c r="C22" s="98"/>
      <c r="D22" s="98"/>
      <c r="E22" s="88" t="s">
        <v>196</v>
      </c>
      <c r="F22" s="31">
        <v>101</v>
      </c>
      <c r="G22" s="99"/>
      <c r="H22" s="99"/>
    </row>
    <row r="23" spans="1:8" ht="12" customHeight="1">
      <c r="A23" s="91" t="s">
        <v>229</v>
      </c>
      <c r="B23" s="31">
        <v>34</v>
      </c>
      <c r="C23" s="99"/>
      <c r="D23" s="99"/>
      <c r="E23" s="88" t="s">
        <v>197</v>
      </c>
      <c r="F23" s="31">
        <v>102</v>
      </c>
      <c r="G23" s="99"/>
      <c r="H23" s="99"/>
    </row>
    <row r="24" spans="1:8" ht="12" customHeight="1">
      <c r="A24" s="91" t="s">
        <v>230</v>
      </c>
      <c r="B24" s="87">
        <v>38</v>
      </c>
      <c r="C24" s="94">
        <f>SUM(C22:C23)</f>
        <v>0</v>
      </c>
      <c r="D24" s="94">
        <f>SUM(D22:D23)</f>
        <v>0</v>
      </c>
      <c r="E24" s="88" t="s">
        <v>198</v>
      </c>
      <c r="F24" s="87">
        <v>103</v>
      </c>
      <c r="G24" s="94"/>
      <c r="H24" s="94"/>
    </row>
    <row r="25" spans="1:8" ht="12" customHeight="1">
      <c r="A25" s="96" t="s">
        <v>11</v>
      </c>
      <c r="B25" s="87"/>
      <c r="C25" s="87"/>
      <c r="D25" s="87"/>
      <c r="E25" s="88" t="s">
        <v>199</v>
      </c>
      <c r="F25" s="87">
        <v>106</v>
      </c>
      <c r="G25" s="94"/>
      <c r="H25" s="94"/>
    </row>
    <row r="26" spans="1:8" ht="12" customHeight="1">
      <c r="A26" s="96" t="s">
        <v>200</v>
      </c>
      <c r="B26" s="87">
        <v>39</v>
      </c>
      <c r="C26" s="90"/>
      <c r="D26" s="90"/>
      <c r="E26" s="88" t="s">
        <v>201</v>
      </c>
      <c r="F26" s="87">
        <v>108</v>
      </c>
      <c r="G26" s="94"/>
      <c r="H26" s="94"/>
    </row>
    <row r="27" spans="1:8" ht="12" customHeight="1">
      <c r="A27" s="96" t="s">
        <v>202</v>
      </c>
      <c r="B27" s="87">
        <v>40</v>
      </c>
      <c r="C27" s="90"/>
      <c r="D27" s="90"/>
      <c r="E27" s="88" t="s">
        <v>203</v>
      </c>
      <c r="F27" s="87">
        <v>110</v>
      </c>
      <c r="G27" s="94">
        <f>SUM(G22:G26)</f>
        <v>0</v>
      </c>
      <c r="H27" s="94">
        <f>SUM(H22:H26)</f>
        <v>0</v>
      </c>
    </row>
    <row r="28" spans="1:8" ht="12" customHeight="1">
      <c r="A28" s="96" t="s">
        <v>204</v>
      </c>
      <c r="B28" s="87">
        <v>41</v>
      </c>
      <c r="C28" s="94">
        <f>C26-C27</f>
        <v>0</v>
      </c>
      <c r="D28" s="94">
        <f>D26-D27</f>
        <v>0</v>
      </c>
      <c r="E28" s="88" t="s">
        <v>12</v>
      </c>
      <c r="F28" s="87"/>
      <c r="G28" s="87"/>
      <c r="H28" s="87"/>
    </row>
    <row r="29" spans="1:8" ht="12" customHeight="1">
      <c r="A29" s="96" t="s">
        <v>205</v>
      </c>
      <c r="B29" s="87">
        <v>42</v>
      </c>
      <c r="C29" s="94"/>
      <c r="D29" s="94"/>
      <c r="E29" s="88" t="s">
        <v>206</v>
      </c>
      <c r="F29" s="87">
        <v>111</v>
      </c>
      <c r="G29" s="94"/>
      <c r="H29" s="94"/>
    </row>
    <row r="30" spans="1:8" ht="12" customHeight="1">
      <c r="A30" s="96" t="s">
        <v>207</v>
      </c>
      <c r="B30" s="87">
        <v>43</v>
      </c>
      <c r="C30" s="94">
        <f>C28-C29</f>
        <v>0</v>
      </c>
      <c r="D30" s="94">
        <f>D28-D29</f>
        <v>0</v>
      </c>
      <c r="E30" s="96" t="s">
        <v>208</v>
      </c>
      <c r="F30" s="87">
        <v>114</v>
      </c>
      <c r="G30" s="94">
        <f>G20+G27+G29</f>
        <v>0</v>
      </c>
      <c r="H30" s="94">
        <f>H20+H27+H29</f>
        <v>0</v>
      </c>
    </row>
    <row r="31" spans="1:8" ht="12" customHeight="1">
      <c r="A31" s="97" t="s">
        <v>209</v>
      </c>
      <c r="B31" s="87">
        <v>44</v>
      </c>
      <c r="C31" s="94"/>
      <c r="D31" s="94"/>
      <c r="E31" s="100" t="s">
        <v>13</v>
      </c>
      <c r="F31" s="31"/>
      <c r="G31" s="99"/>
      <c r="H31" s="99"/>
    </row>
    <row r="32" spans="1:8" ht="12" customHeight="1">
      <c r="A32" s="96" t="s">
        <v>210</v>
      </c>
      <c r="B32" s="87">
        <v>45</v>
      </c>
      <c r="C32" s="90"/>
      <c r="D32" s="90"/>
      <c r="E32" s="96"/>
      <c r="F32" s="31"/>
      <c r="G32" s="31"/>
      <c r="H32" s="31"/>
    </row>
    <row r="33" spans="1:8" ht="12" customHeight="1">
      <c r="A33" s="96" t="s">
        <v>211</v>
      </c>
      <c r="B33" s="87">
        <v>46</v>
      </c>
      <c r="C33" s="94"/>
      <c r="D33" s="94"/>
      <c r="E33" s="97" t="s">
        <v>14</v>
      </c>
      <c r="F33" s="87"/>
      <c r="G33" s="31"/>
      <c r="H33" s="31"/>
    </row>
    <row r="34" spans="1:8" ht="12" customHeight="1">
      <c r="A34" s="96" t="s">
        <v>212</v>
      </c>
      <c r="B34" s="87">
        <v>50</v>
      </c>
      <c r="C34" s="94">
        <f>C30+C31+C32+C33</f>
        <v>0</v>
      </c>
      <c r="D34" s="94">
        <f>D30+D31+D32+D33</f>
        <v>0</v>
      </c>
      <c r="E34" s="97" t="s">
        <v>213</v>
      </c>
      <c r="F34" s="101">
        <v>115</v>
      </c>
      <c r="G34" s="90"/>
      <c r="H34" s="90"/>
    </row>
    <row r="35" spans="1:8" ht="12" customHeight="1">
      <c r="A35" s="96" t="s">
        <v>15</v>
      </c>
      <c r="B35" s="87"/>
      <c r="C35" s="87"/>
      <c r="D35" s="87"/>
      <c r="E35" s="97" t="s">
        <v>214</v>
      </c>
      <c r="F35" s="87">
        <v>116</v>
      </c>
      <c r="G35" s="94"/>
      <c r="H35" s="94"/>
    </row>
    <row r="36" spans="1:8" ht="12" customHeight="1">
      <c r="A36" s="96" t="s">
        <v>215</v>
      </c>
      <c r="B36" s="87">
        <v>51</v>
      </c>
      <c r="C36" s="90"/>
      <c r="D36" s="90"/>
      <c r="E36" s="97" t="s">
        <v>216</v>
      </c>
      <c r="F36" s="87">
        <v>117</v>
      </c>
      <c r="G36" s="94">
        <f>G34-G35</f>
        <v>0</v>
      </c>
      <c r="H36" s="94">
        <f>H34-H35</f>
        <v>0</v>
      </c>
    </row>
    <row r="37" spans="1:8" ht="12" customHeight="1">
      <c r="A37" s="102" t="s">
        <v>231</v>
      </c>
      <c r="B37" s="87">
        <v>52</v>
      </c>
      <c r="C37" s="94"/>
      <c r="D37" s="94"/>
      <c r="E37" s="88" t="s">
        <v>217</v>
      </c>
      <c r="F37" s="87">
        <v>118</v>
      </c>
      <c r="G37" s="90"/>
      <c r="H37" s="90"/>
    </row>
    <row r="38" spans="1:8" ht="12" customHeight="1">
      <c r="A38" s="96" t="s">
        <v>218</v>
      </c>
      <c r="B38" s="87">
        <v>53</v>
      </c>
      <c r="C38" s="94"/>
      <c r="D38" s="94"/>
      <c r="E38" s="88" t="s">
        <v>219</v>
      </c>
      <c r="F38" s="87">
        <v>119</v>
      </c>
      <c r="G38" s="90"/>
      <c r="H38" s="90"/>
    </row>
    <row r="39" spans="1:8" ht="12" customHeight="1">
      <c r="A39" s="96" t="s">
        <v>220</v>
      </c>
      <c r="B39" s="87">
        <v>60</v>
      </c>
      <c r="C39" s="94">
        <f>SUM(C36:C38)</f>
        <v>0</v>
      </c>
      <c r="D39" s="94">
        <f>SUM(D36:D38)</f>
        <v>0</v>
      </c>
      <c r="E39" s="88" t="s">
        <v>221</v>
      </c>
      <c r="F39" s="87">
        <v>120</v>
      </c>
      <c r="G39" s="90"/>
      <c r="H39" s="90"/>
    </row>
    <row r="40" spans="1:8" ht="12" customHeight="1">
      <c r="A40" s="96" t="s">
        <v>12</v>
      </c>
      <c r="B40" s="87"/>
      <c r="C40" s="87"/>
      <c r="D40" s="87"/>
      <c r="E40" s="102" t="s">
        <v>232</v>
      </c>
      <c r="F40" s="87">
        <v>121</v>
      </c>
      <c r="G40" s="103"/>
      <c r="H40" s="103"/>
    </row>
    <row r="41" spans="1:8" ht="12" customHeight="1">
      <c r="A41" s="96" t="s">
        <v>222</v>
      </c>
      <c r="B41" s="87">
        <v>61</v>
      </c>
      <c r="C41" s="94"/>
      <c r="D41" s="94"/>
      <c r="E41" s="87" t="s">
        <v>16</v>
      </c>
      <c r="F41" s="87">
        <v>122</v>
      </c>
      <c r="G41" s="94">
        <f>G36+G37+G38+G40</f>
        <v>0</v>
      </c>
      <c r="H41" s="94">
        <f>H36+H37+H38+H40</f>
        <v>0</v>
      </c>
    </row>
    <row r="42" spans="1:8" ht="12" customHeight="1">
      <c r="A42" s="96" t="s">
        <v>223</v>
      </c>
      <c r="B42" s="31">
        <v>67</v>
      </c>
      <c r="C42" s="99">
        <f>C20+C24+C34+C39+C41</f>
        <v>0</v>
      </c>
      <c r="D42" s="99">
        <f>D20+D24+D34+D39+D41</f>
        <v>0</v>
      </c>
      <c r="E42" s="91" t="s">
        <v>224</v>
      </c>
      <c r="F42" s="87">
        <v>135</v>
      </c>
      <c r="G42" s="94">
        <f>G30+G41</f>
        <v>0</v>
      </c>
      <c r="H42" s="94">
        <f>H30+H41</f>
        <v>0</v>
      </c>
    </row>
    <row r="43" spans="1:8" ht="12" customHeight="1">
      <c r="A43" s="104" t="s">
        <v>17</v>
      </c>
      <c r="B43" s="105"/>
      <c r="C43" s="104"/>
      <c r="D43" s="106"/>
      <c r="E43" s="104" t="s">
        <v>18</v>
      </c>
      <c r="F43" s="107" t="s">
        <v>225</v>
      </c>
      <c r="G43" s="107"/>
      <c r="H43" s="107"/>
    </row>
    <row r="44" ht="15">
      <c r="D44" s="6"/>
    </row>
    <row r="45" spans="1:8" ht="15">
      <c r="A45" s="7"/>
      <c r="B45" s="7"/>
      <c r="C45" s="7"/>
      <c r="D45" s="7"/>
      <c r="E45" s="7"/>
      <c r="F45" s="7"/>
      <c r="G45" s="7"/>
      <c r="H45" s="7"/>
    </row>
  </sheetData>
  <mergeCells count="5">
    <mergeCell ref="F43:H43"/>
    <mergeCell ref="A1:H1"/>
    <mergeCell ref="A2:C2"/>
    <mergeCell ref="D3:E3"/>
    <mergeCell ref="A3:C3"/>
  </mergeCells>
  <printOptions horizontalCentered="1" verticalCentered="1"/>
  <pageMargins left="0.5511811023622047" right="0.35433070866141736" top="0.3937007874015748" bottom="0" header="0.1968503937007874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31">
      <selection activeCell="B46" sqref="B46:D46"/>
    </sheetView>
  </sheetViews>
  <sheetFormatPr defaultColWidth="9.00390625" defaultRowHeight="14.25"/>
  <cols>
    <col min="1" max="1" width="37.50390625" style="24" customWidth="1"/>
    <col min="2" max="2" width="4.625" style="1" customWidth="1"/>
    <col min="3" max="4" width="20.125" style="1" customWidth="1"/>
    <col min="5" max="16384" width="9.00390625" style="2" customWidth="1"/>
  </cols>
  <sheetData>
    <row r="1" spans="1:4" ht="30.75" customHeight="1">
      <c r="A1" s="66" t="s">
        <v>20</v>
      </c>
      <c r="B1" s="60"/>
      <c r="C1" s="60"/>
      <c r="D1" s="60"/>
    </row>
    <row r="2" spans="1:4" ht="15">
      <c r="A2" s="61" t="s">
        <v>21</v>
      </c>
      <c r="B2" s="61"/>
      <c r="C2" s="61"/>
      <c r="D2" s="61"/>
    </row>
    <row r="3" spans="1:4" ht="15">
      <c r="A3" s="9" t="s">
        <v>167</v>
      </c>
      <c r="B3" s="67" t="s">
        <v>22</v>
      </c>
      <c r="C3" s="67"/>
      <c r="D3" s="8" t="s">
        <v>23</v>
      </c>
    </row>
    <row r="4" spans="1:4" ht="14.25">
      <c r="A4" s="10" t="s">
        <v>24</v>
      </c>
      <c r="B4" s="10" t="s">
        <v>3</v>
      </c>
      <c r="C4" s="10" t="s">
        <v>25</v>
      </c>
      <c r="D4" s="10" t="s">
        <v>26</v>
      </c>
    </row>
    <row r="5" spans="1:4" ht="15">
      <c r="A5" s="11" t="s">
        <v>27</v>
      </c>
      <c r="B5" s="12">
        <v>1</v>
      </c>
      <c r="C5" s="13"/>
      <c r="D5" s="14"/>
    </row>
    <row r="6" spans="1:4" ht="15">
      <c r="A6" s="11" t="s">
        <v>28</v>
      </c>
      <c r="B6" s="12">
        <v>2</v>
      </c>
      <c r="C6" s="13"/>
      <c r="D6" s="14"/>
    </row>
    <row r="7" spans="1:4" ht="15">
      <c r="A7" s="11" t="s">
        <v>29</v>
      </c>
      <c r="B7" s="12">
        <v>3</v>
      </c>
      <c r="C7" s="13"/>
      <c r="D7" s="14"/>
    </row>
    <row r="8" spans="1:4" ht="15">
      <c r="A8" s="11" t="s">
        <v>30</v>
      </c>
      <c r="B8" s="12">
        <v>4</v>
      </c>
      <c r="C8" s="13">
        <f>C5-C6-C7</f>
        <v>0</v>
      </c>
      <c r="D8" s="13">
        <f>D5-D6-D7</f>
        <v>0</v>
      </c>
    </row>
    <row r="9" spans="1:4" ht="15">
      <c r="A9" s="15" t="s">
        <v>31</v>
      </c>
      <c r="B9" s="12">
        <v>5</v>
      </c>
      <c r="C9" s="13"/>
      <c r="D9" s="14"/>
    </row>
    <row r="10" spans="1:4" ht="15">
      <c r="A10" s="11" t="s">
        <v>32</v>
      </c>
      <c r="B10" s="12">
        <v>6</v>
      </c>
      <c r="C10" s="13"/>
      <c r="D10" s="14"/>
    </row>
    <row r="11" spans="1:4" ht="15">
      <c r="A11" s="11" t="s">
        <v>33</v>
      </c>
      <c r="B11" s="12">
        <v>7</v>
      </c>
      <c r="C11" s="13"/>
      <c r="D11" s="14"/>
    </row>
    <row r="12" spans="1:4" ht="15">
      <c r="A12" s="11" t="s">
        <v>34</v>
      </c>
      <c r="B12" s="12">
        <v>8</v>
      </c>
      <c r="C12" s="13"/>
      <c r="D12" s="14"/>
    </row>
    <row r="13" spans="1:4" ht="15">
      <c r="A13" s="11" t="s">
        <v>35</v>
      </c>
      <c r="B13" s="12">
        <v>9</v>
      </c>
      <c r="C13" s="13">
        <f>C8+C9-C10-C11-C12</f>
        <v>0</v>
      </c>
      <c r="D13" s="13">
        <f>D8+D9-D10-D11-D12</f>
        <v>0</v>
      </c>
    </row>
    <row r="14" spans="1:4" ht="15">
      <c r="A14" s="11" t="s">
        <v>36</v>
      </c>
      <c r="B14" s="12">
        <v>10</v>
      </c>
      <c r="C14" s="13"/>
      <c r="D14" s="14"/>
    </row>
    <row r="15" spans="1:4" ht="15">
      <c r="A15" s="11" t="s">
        <v>37</v>
      </c>
      <c r="B15" s="12">
        <v>11</v>
      </c>
      <c r="C15" s="13"/>
      <c r="D15" s="14"/>
    </row>
    <row r="16" spans="1:4" ht="15">
      <c r="A16" s="11" t="s">
        <v>38</v>
      </c>
      <c r="B16" s="12">
        <v>12</v>
      </c>
      <c r="C16" s="13"/>
      <c r="D16" s="14"/>
    </row>
    <row r="17" spans="1:4" ht="15">
      <c r="A17" s="11" t="s">
        <v>39</v>
      </c>
      <c r="B17" s="12">
        <v>13</v>
      </c>
      <c r="C17" s="13"/>
      <c r="D17" s="14"/>
    </row>
    <row r="18" spans="1:4" ht="15">
      <c r="A18" s="11" t="s">
        <v>40</v>
      </c>
      <c r="B18" s="12">
        <v>14</v>
      </c>
      <c r="C18" s="13">
        <f>C13+C14+C15+C16-C17</f>
        <v>0</v>
      </c>
      <c r="D18" s="13">
        <f>D13+D14+D15+D16-D17</f>
        <v>0</v>
      </c>
    </row>
    <row r="19" spans="1:4" ht="15">
      <c r="A19" s="11" t="s">
        <v>41</v>
      </c>
      <c r="B19" s="12">
        <v>15</v>
      </c>
      <c r="C19" s="13"/>
      <c r="D19" s="16"/>
    </row>
    <row r="20" spans="1:4" ht="15">
      <c r="A20" s="11" t="s">
        <v>42</v>
      </c>
      <c r="B20" s="12">
        <v>16</v>
      </c>
      <c r="C20" s="13"/>
      <c r="D20" s="14"/>
    </row>
    <row r="21" spans="1:4" ht="15">
      <c r="A21" s="11" t="s">
        <v>43</v>
      </c>
      <c r="B21" s="12">
        <v>17</v>
      </c>
      <c r="C21" s="13">
        <f>C18-C19-C20</f>
        <v>0</v>
      </c>
      <c r="D21" s="13">
        <f>D18-D19-D20</f>
        <v>0</v>
      </c>
    </row>
    <row r="22" spans="1:4" ht="15">
      <c r="A22" s="17" t="s">
        <v>44</v>
      </c>
      <c r="B22" s="12">
        <v>18</v>
      </c>
      <c r="C22" s="13"/>
      <c r="D22" s="14"/>
    </row>
    <row r="23" spans="1:4" ht="15">
      <c r="A23" s="17" t="s">
        <v>45</v>
      </c>
      <c r="B23" s="12">
        <v>19</v>
      </c>
      <c r="C23" s="13"/>
      <c r="D23" s="14"/>
    </row>
    <row r="24" spans="1:4" ht="15">
      <c r="A24" s="17" t="s">
        <v>46</v>
      </c>
      <c r="B24" s="12">
        <v>20</v>
      </c>
      <c r="C24" s="13">
        <f>C21+C22+C23</f>
        <v>0</v>
      </c>
      <c r="D24" s="13">
        <f>D21+D22+D23</f>
        <v>0</v>
      </c>
    </row>
    <row r="25" spans="1:4" ht="15">
      <c r="A25" s="17" t="s">
        <v>47</v>
      </c>
      <c r="B25" s="12">
        <v>21</v>
      </c>
      <c r="C25" s="13"/>
      <c r="D25" s="14"/>
    </row>
    <row r="26" spans="1:4" ht="15">
      <c r="A26" s="17" t="s">
        <v>48</v>
      </c>
      <c r="B26" s="12">
        <v>22</v>
      </c>
      <c r="C26" s="13"/>
      <c r="D26" s="14"/>
    </row>
    <row r="27" spans="1:4" ht="15">
      <c r="A27" s="17" t="s">
        <v>49</v>
      </c>
      <c r="B27" s="12">
        <v>23</v>
      </c>
      <c r="C27" s="13"/>
      <c r="D27" s="14"/>
    </row>
    <row r="28" spans="1:4" ht="15">
      <c r="A28" s="17" t="s">
        <v>50</v>
      </c>
      <c r="B28" s="12">
        <v>24</v>
      </c>
      <c r="C28" s="13"/>
      <c r="D28" s="14"/>
    </row>
    <row r="29" spans="1:4" ht="15">
      <c r="A29" s="17" t="s">
        <v>51</v>
      </c>
      <c r="B29" s="12">
        <v>25</v>
      </c>
      <c r="C29" s="13"/>
      <c r="D29" s="14"/>
    </row>
    <row r="30" spans="1:4" ht="15">
      <c r="A30" s="17" t="s">
        <v>52</v>
      </c>
      <c r="B30" s="12">
        <v>26</v>
      </c>
      <c r="C30" s="13"/>
      <c r="D30" s="14"/>
    </row>
    <row r="31" spans="1:4" ht="15">
      <c r="A31" s="17" t="s">
        <v>53</v>
      </c>
      <c r="B31" s="12">
        <v>27</v>
      </c>
      <c r="C31" s="13">
        <f>C24-C25-C26-C27-C28-C29-C30</f>
        <v>0</v>
      </c>
      <c r="D31" s="13">
        <f>D24-D25-D26-D27-D28-D29-D30</f>
        <v>0</v>
      </c>
    </row>
    <row r="32" spans="1:4" ht="15">
      <c r="A32" s="17" t="s">
        <v>54</v>
      </c>
      <c r="B32" s="12">
        <v>28</v>
      </c>
      <c r="C32" s="13"/>
      <c r="D32" s="14"/>
    </row>
    <row r="33" spans="1:4" ht="15">
      <c r="A33" s="17" t="s">
        <v>55</v>
      </c>
      <c r="B33" s="12">
        <v>29</v>
      </c>
      <c r="C33" s="13"/>
      <c r="D33" s="14"/>
    </row>
    <row r="34" spans="1:4" ht="15">
      <c r="A34" s="17" t="s">
        <v>56</v>
      </c>
      <c r="B34" s="12">
        <v>30</v>
      </c>
      <c r="C34" s="13"/>
      <c r="D34" s="14"/>
    </row>
    <row r="35" spans="1:4" ht="15">
      <c r="A35" s="17" t="s">
        <v>57</v>
      </c>
      <c r="B35" s="12">
        <v>31</v>
      </c>
      <c r="C35" s="13"/>
      <c r="D35" s="14"/>
    </row>
    <row r="36" spans="1:4" ht="15">
      <c r="A36" s="17" t="s">
        <v>58</v>
      </c>
      <c r="B36" s="12">
        <v>32</v>
      </c>
      <c r="C36" s="13">
        <f>C31-C32-C33-C34-C35</f>
        <v>0</v>
      </c>
      <c r="D36" s="13">
        <f>D31-D32-D33-D34-D35</f>
        <v>0</v>
      </c>
    </row>
    <row r="37" spans="1:4" ht="15">
      <c r="A37" s="18"/>
      <c r="B37" s="19"/>
      <c r="C37" s="19"/>
      <c r="D37" s="19"/>
    </row>
    <row r="38" spans="1:4" ht="15">
      <c r="A38" s="20" t="s">
        <v>59</v>
      </c>
      <c r="B38" s="21"/>
      <c r="C38" s="19"/>
      <c r="D38" s="19"/>
    </row>
    <row r="39" spans="1:4" ht="14.25">
      <c r="A39" s="10" t="s">
        <v>60</v>
      </c>
      <c r="B39" s="10" t="s">
        <v>3</v>
      </c>
      <c r="C39" s="22" t="s">
        <v>25</v>
      </c>
      <c r="D39" s="22" t="s">
        <v>26</v>
      </c>
    </row>
    <row r="40" spans="1:4" ht="15">
      <c r="A40" s="17" t="s">
        <v>19</v>
      </c>
      <c r="B40" s="12">
        <v>1</v>
      </c>
      <c r="C40" s="13"/>
      <c r="D40" s="23"/>
    </row>
    <row r="41" spans="1:4" ht="15">
      <c r="A41" s="17" t="s">
        <v>61</v>
      </c>
      <c r="B41" s="12">
        <v>2</v>
      </c>
      <c r="C41" s="13"/>
      <c r="D41" s="23"/>
    </row>
    <row r="42" spans="1:4" ht="15">
      <c r="A42" s="17" t="s">
        <v>62</v>
      </c>
      <c r="B42" s="12">
        <v>3</v>
      </c>
      <c r="C42" s="13"/>
      <c r="D42" s="23"/>
    </row>
    <row r="43" spans="1:4" ht="15">
      <c r="A43" s="17" t="s">
        <v>63</v>
      </c>
      <c r="B43" s="12">
        <v>4</v>
      </c>
      <c r="C43" s="13"/>
      <c r="D43" s="23"/>
    </row>
    <row r="44" spans="1:4" ht="15">
      <c r="A44" s="17" t="s">
        <v>64</v>
      </c>
      <c r="B44" s="12">
        <v>5</v>
      </c>
      <c r="C44" s="13"/>
      <c r="D44" s="23"/>
    </row>
    <row r="45" spans="1:4" ht="15">
      <c r="A45" s="17" t="s">
        <v>65</v>
      </c>
      <c r="B45" s="12">
        <v>6</v>
      </c>
      <c r="C45" s="13"/>
      <c r="D45" s="23"/>
    </row>
    <row r="46" spans="1:4" ht="15">
      <c r="A46" s="20" t="s">
        <v>66</v>
      </c>
      <c r="B46" s="64" t="s">
        <v>67</v>
      </c>
      <c r="C46" s="65"/>
      <c r="D46" s="65"/>
    </row>
  </sheetData>
  <mergeCells count="4">
    <mergeCell ref="B46:D46"/>
    <mergeCell ref="A1:D1"/>
    <mergeCell ref="A2:D2"/>
    <mergeCell ref="B3:C3"/>
  </mergeCells>
  <printOptions horizontalCentered="1"/>
  <pageMargins left="0.7480314960629921" right="0.35433070866141736" top="0.984251968503937" bottom="0.5905511811023623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workbookViewId="0" topLeftCell="A23">
      <selection activeCell="D43" sqref="D43"/>
    </sheetView>
  </sheetViews>
  <sheetFormatPr defaultColWidth="9.00390625" defaultRowHeight="14.25"/>
  <cols>
    <col min="1" max="1" width="41.50390625" style="1" customWidth="1"/>
    <col min="2" max="2" width="4.50390625" style="1" customWidth="1"/>
    <col min="3" max="3" width="16.625" style="1" customWidth="1"/>
    <col min="4" max="4" width="43.625" style="1" customWidth="1"/>
    <col min="5" max="5" width="4.00390625" style="1" customWidth="1"/>
    <col min="6" max="6" width="16.625" style="1" customWidth="1"/>
    <col min="7" max="12" width="9.00390625" style="1" customWidth="1"/>
    <col min="13" max="16384" width="9.00390625" style="2" customWidth="1"/>
  </cols>
  <sheetData>
    <row r="1" spans="1:6" ht="24">
      <c r="A1" s="62" t="s">
        <v>68</v>
      </c>
      <c r="B1" s="69"/>
      <c r="C1" s="69"/>
      <c r="D1" s="69"/>
      <c r="E1" s="69"/>
      <c r="F1" s="69"/>
    </row>
    <row r="2" spans="1:12" s="30" customFormat="1" ht="13.5" customHeight="1">
      <c r="A2" s="25"/>
      <c r="B2" s="25"/>
      <c r="C2" s="26" t="s">
        <v>69</v>
      </c>
      <c r="D2" s="27"/>
      <c r="E2" s="27"/>
      <c r="F2" s="28" t="s">
        <v>70</v>
      </c>
      <c r="G2" s="29"/>
      <c r="H2" s="29"/>
      <c r="I2" s="29"/>
      <c r="J2" s="29"/>
      <c r="K2" s="29"/>
      <c r="L2" s="29"/>
    </row>
    <row r="3" spans="1:12" s="30" customFormat="1" ht="12.75" customHeight="1">
      <c r="A3" s="68" t="s">
        <v>167</v>
      </c>
      <c r="B3" s="68"/>
      <c r="C3" s="108" t="s">
        <v>139</v>
      </c>
      <c r="D3" s="108"/>
      <c r="E3" s="100"/>
      <c r="F3" s="109" t="s">
        <v>233</v>
      </c>
      <c r="G3" s="29"/>
      <c r="H3" s="29"/>
      <c r="I3" s="29"/>
      <c r="J3" s="29"/>
      <c r="K3" s="29"/>
      <c r="L3" s="29"/>
    </row>
    <row r="4" spans="1:12" s="30" customFormat="1" ht="12.75" customHeight="1">
      <c r="A4" s="31" t="s">
        <v>234</v>
      </c>
      <c r="B4" s="31" t="s">
        <v>3</v>
      </c>
      <c r="C4" s="31" t="s">
        <v>235</v>
      </c>
      <c r="D4" s="31" t="s">
        <v>236</v>
      </c>
      <c r="E4" s="31" t="s">
        <v>3</v>
      </c>
      <c r="F4" s="32" t="s">
        <v>237</v>
      </c>
      <c r="G4" s="29"/>
      <c r="H4" s="29"/>
      <c r="I4" s="29"/>
      <c r="J4" s="29"/>
      <c r="K4" s="29"/>
      <c r="L4" s="29"/>
    </row>
    <row r="5" spans="1:12" s="30" customFormat="1" ht="12.75" customHeight="1">
      <c r="A5" s="33" t="s">
        <v>71</v>
      </c>
      <c r="B5" s="110"/>
      <c r="C5" s="110"/>
      <c r="D5" s="35" t="s">
        <v>238</v>
      </c>
      <c r="E5" s="31"/>
      <c r="F5" s="31"/>
      <c r="G5" s="29"/>
      <c r="H5" s="29"/>
      <c r="I5" s="29"/>
      <c r="J5" s="29"/>
      <c r="K5" s="29"/>
      <c r="L5" s="29"/>
    </row>
    <row r="6" spans="1:12" s="30" customFormat="1" ht="12.75" customHeight="1">
      <c r="A6" s="97" t="s">
        <v>239</v>
      </c>
      <c r="B6" s="31">
        <v>1</v>
      </c>
      <c r="C6" s="99"/>
      <c r="D6" s="97" t="s">
        <v>240</v>
      </c>
      <c r="E6" s="31">
        <v>57</v>
      </c>
      <c r="F6" s="99"/>
      <c r="G6" s="29"/>
      <c r="H6" s="29"/>
      <c r="I6" s="29"/>
      <c r="J6" s="29"/>
      <c r="K6" s="29"/>
      <c r="L6" s="29"/>
    </row>
    <row r="7" spans="1:12" s="30" customFormat="1" ht="12.75" customHeight="1">
      <c r="A7" s="97" t="s">
        <v>241</v>
      </c>
      <c r="B7" s="31">
        <v>3</v>
      </c>
      <c r="C7" s="99"/>
      <c r="D7" s="97" t="s">
        <v>242</v>
      </c>
      <c r="E7" s="31">
        <v>58</v>
      </c>
      <c r="F7" s="99"/>
      <c r="G7" s="29"/>
      <c r="H7" s="29"/>
      <c r="I7" s="29"/>
      <c r="J7" s="29"/>
      <c r="K7" s="29"/>
      <c r="L7" s="29"/>
    </row>
    <row r="8" spans="1:12" s="30" customFormat="1" ht="12.75" customHeight="1">
      <c r="A8" s="97" t="s">
        <v>243</v>
      </c>
      <c r="B8" s="31">
        <v>8</v>
      </c>
      <c r="C8" s="99"/>
      <c r="D8" s="97" t="s">
        <v>244</v>
      </c>
      <c r="E8" s="31">
        <v>59</v>
      </c>
      <c r="F8" s="99"/>
      <c r="G8" s="29"/>
      <c r="H8" s="29"/>
      <c r="I8" s="29"/>
      <c r="J8" s="29"/>
      <c r="K8" s="29"/>
      <c r="L8" s="29"/>
    </row>
    <row r="9" spans="1:12" s="30" customFormat="1" ht="12.75" customHeight="1">
      <c r="A9" s="34" t="s">
        <v>72</v>
      </c>
      <c r="B9" s="31">
        <v>9</v>
      </c>
      <c r="C9" s="99">
        <f>SUM(C6:C8)</f>
        <v>0</v>
      </c>
      <c r="D9" s="97" t="s">
        <v>245</v>
      </c>
      <c r="E9" s="31">
        <v>60</v>
      </c>
      <c r="F9" s="99"/>
      <c r="G9" s="29"/>
      <c r="H9" s="29"/>
      <c r="I9" s="29"/>
      <c r="J9" s="29"/>
      <c r="K9" s="29"/>
      <c r="L9" s="29"/>
    </row>
    <row r="10" spans="1:12" s="30" customFormat="1" ht="12.75" customHeight="1">
      <c r="A10" s="97" t="s">
        <v>246</v>
      </c>
      <c r="B10" s="31">
        <v>10</v>
      </c>
      <c r="C10" s="99"/>
      <c r="D10" s="97" t="s">
        <v>247</v>
      </c>
      <c r="E10" s="31">
        <v>61</v>
      </c>
      <c r="F10" s="99"/>
      <c r="G10" s="29"/>
      <c r="H10" s="29"/>
      <c r="I10" s="29"/>
      <c r="J10" s="29"/>
      <c r="K10" s="29"/>
      <c r="L10" s="29"/>
    </row>
    <row r="11" spans="1:12" s="30" customFormat="1" ht="12.75" customHeight="1">
      <c r="A11" s="97" t="s">
        <v>248</v>
      </c>
      <c r="B11" s="31">
        <v>12</v>
      </c>
      <c r="C11" s="99"/>
      <c r="D11" s="97" t="s">
        <v>249</v>
      </c>
      <c r="E11" s="31">
        <v>64</v>
      </c>
      <c r="F11" s="99"/>
      <c r="G11" s="29"/>
      <c r="H11" s="29"/>
      <c r="I11" s="29"/>
      <c r="J11" s="29"/>
      <c r="K11" s="29"/>
      <c r="L11" s="29"/>
    </row>
    <row r="12" spans="1:12" s="30" customFormat="1" ht="12.75" customHeight="1">
      <c r="A12" s="97" t="s">
        <v>250</v>
      </c>
      <c r="B12" s="31">
        <v>13</v>
      </c>
      <c r="C12" s="99"/>
      <c r="D12" s="97" t="s">
        <v>251</v>
      </c>
      <c r="E12" s="31">
        <v>65</v>
      </c>
      <c r="F12" s="99"/>
      <c r="G12" s="29"/>
      <c r="H12" s="29"/>
      <c r="I12" s="29"/>
      <c r="J12" s="29"/>
      <c r="K12" s="29"/>
      <c r="L12" s="29"/>
    </row>
    <row r="13" spans="1:12" s="30" customFormat="1" ht="12.75" customHeight="1">
      <c r="A13" s="97" t="s">
        <v>252</v>
      </c>
      <c r="B13" s="31">
        <v>18</v>
      </c>
      <c r="C13" s="99"/>
      <c r="D13" s="102" t="s">
        <v>253</v>
      </c>
      <c r="E13" s="31">
        <v>66</v>
      </c>
      <c r="F13" s="99"/>
      <c r="G13" s="29"/>
      <c r="H13" s="29"/>
      <c r="I13" s="29"/>
      <c r="J13" s="29"/>
      <c r="K13" s="29"/>
      <c r="L13" s="29"/>
    </row>
    <row r="14" spans="1:12" s="30" customFormat="1" ht="12.75" customHeight="1">
      <c r="A14" s="34" t="s">
        <v>73</v>
      </c>
      <c r="B14" s="31">
        <v>20</v>
      </c>
      <c r="C14" s="99">
        <f>SUM(C10:C13)</f>
        <v>0</v>
      </c>
      <c r="D14" s="97" t="s">
        <v>254</v>
      </c>
      <c r="E14" s="31">
        <v>67</v>
      </c>
      <c r="F14" s="99"/>
      <c r="G14" s="29"/>
      <c r="H14" s="29"/>
      <c r="I14" s="29"/>
      <c r="J14" s="29"/>
      <c r="K14" s="29"/>
      <c r="L14" s="29"/>
    </row>
    <row r="15" spans="1:12" s="30" customFormat="1" ht="12.75" customHeight="1">
      <c r="A15" s="111" t="s">
        <v>255</v>
      </c>
      <c r="B15" s="31">
        <v>21</v>
      </c>
      <c r="C15" s="99">
        <f>C9-C14</f>
        <v>0</v>
      </c>
      <c r="D15" s="97" t="s">
        <v>256</v>
      </c>
      <c r="E15" s="31">
        <v>68</v>
      </c>
      <c r="F15" s="99"/>
      <c r="G15" s="29"/>
      <c r="H15" s="29"/>
      <c r="I15" s="29"/>
      <c r="J15" s="29"/>
      <c r="K15" s="29"/>
      <c r="L15" s="29"/>
    </row>
    <row r="16" spans="1:12" s="30" customFormat="1" ht="12.75" customHeight="1">
      <c r="A16" s="33" t="s">
        <v>74</v>
      </c>
      <c r="B16" s="31"/>
      <c r="C16" s="31"/>
      <c r="D16" s="97" t="s">
        <v>257</v>
      </c>
      <c r="E16" s="31">
        <v>69</v>
      </c>
      <c r="F16" s="99"/>
      <c r="G16" s="29"/>
      <c r="H16" s="29"/>
      <c r="I16" s="29"/>
      <c r="J16" s="29"/>
      <c r="K16" s="29"/>
      <c r="L16" s="29"/>
    </row>
    <row r="17" spans="1:12" s="30" customFormat="1" ht="12.75" customHeight="1">
      <c r="A17" s="97" t="s">
        <v>258</v>
      </c>
      <c r="B17" s="31">
        <v>22</v>
      </c>
      <c r="C17" s="99"/>
      <c r="D17" s="97" t="s">
        <v>259</v>
      </c>
      <c r="E17" s="31">
        <v>70</v>
      </c>
      <c r="F17" s="99"/>
      <c r="G17" s="29"/>
      <c r="H17" s="29"/>
      <c r="I17" s="29"/>
      <c r="J17" s="29"/>
      <c r="K17" s="29"/>
      <c r="L17" s="29"/>
    </row>
    <row r="18" spans="1:12" s="30" customFormat="1" ht="12.75" customHeight="1">
      <c r="A18" s="97" t="s">
        <v>260</v>
      </c>
      <c r="B18" s="31">
        <v>23</v>
      </c>
      <c r="C18" s="99"/>
      <c r="D18" s="97" t="s">
        <v>261</v>
      </c>
      <c r="E18" s="31">
        <v>71</v>
      </c>
      <c r="F18" s="99"/>
      <c r="G18" s="29"/>
      <c r="H18" s="29"/>
      <c r="I18" s="29"/>
      <c r="J18" s="29"/>
      <c r="K18" s="29"/>
      <c r="L18" s="29"/>
    </row>
    <row r="19" spans="1:12" s="30" customFormat="1" ht="12.75" customHeight="1">
      <c r="A19" s="102" t="s">
        <v>262</v>
      </c>
      <c r="B19" s="31">
        <v>25</v>
      </c>
      <c r="C19" s="99"/>
      <c r="D19" s="97" t="s">
        <v>263</v>
      </c>
      <c r="E19" s="31">
        <v>72</v>
      </c>
      <c r="F19" s="99"/>
      <c r="G19" s="29"/>
      <c r="H19" s="29"/>
      <c r="I19" s="29"/>
      <c r="J19" s="29"/>
      <c r="K19" s="29"/>
      <c r="L19" s="29"/>
    </row>
    <row r="20" spans="1:12" s="30" customFormat="1" ht="12.75" customHeight="1">
      <c r="A20" s="97" t="s">
        <v>264</v>
      </c>
      <c r="B20" s="31">
        <v>28</v>
      </c>
      <c r="C20" s="99"/>
      <c r="D20" s="97" t="s">
        <v>265</v>
      </c>
      <c r="E20" s="31">
        <v>73</v>
      </c>
      <c r="F20" s="99"/>
      <c r="G20" s="29"/>
      <c r="H20" s="29"/>
      <c r="I20" s="29"/>
      <c r="J20" s="29"/>
      <c r="K20" s="29"/>
      <c r="L20" s="29"/>
    </row>
    <row r="21" spans="1:12" s="30" customFormat="1" ht="12.75" customHeight="1">
      <c r="A21" s="34" t="s">
        <v>72</v>
      </c>
      <c r="B21" s="31">
        <v>29</v>
      </c>
      <c r="C21" s="99">
        <f>SUM(C17:C20)</f>
        <v>0</v>
      </c>
      <c r="D21" s="97" t="s">
        <v>266</v>
      </c>
      <c r="E21" s="31">
        <v>74</v>
      </c>
      <c r="F21" s="99"/>
      <c r="G21" s="29"/>
      <c r="H21" s="29"/>
      <c r="I21" s="29"/>
      <c r="J21" s="29"/>
      <c r="K21" s="29"/>
      <c r="L21" s="29"/>
    </row>
    <row r="22" spans="1:12" s="30" customFormat="1" ht="12.75" customHeight="1">
      <c r="A22" s="97" t="s">
        <v>267</v>
      </c>
      <c r="B22" s="31">
        <v>30</v>
      </c>
      <c r="C22" s="99"/>
      <c r="D22" s="33" t="s">
        <v>268</v>
      </c>
      <c r="E22" s="31">
        <v>75</v>
      </c>
      <c r="F22" s="99">
        <f>SUM(F6:F21)</f>
        <v>0</v>
      </c>
      <c r="G22" s="29"/>
      <c r="H22" s="29"/>
      <c r="I22" s="29"/>
      <c r="J22" s="29"/>
      <c r="K22" s="29"/>
      <c r="L22" s="29"/>
    </row>
    <row r="23" spans="1:12" s="30" customFormat="1" ht="12.75" customHeight="1">
      <c r="A23" s="97" t="s">
        <v>269</v>
      </c>
      <c r="B23" s="31">
        <v>31</v>
      </c>
      <c r="C23" s="99"/>
      <c r="D23" s="97"/>
      <c r="E23" s="97"/>
      <c r="F23" s="97"/>
      <c r="G23" s="29"/>
      <c r="H23" s="29"/>
      <c r="I23" s="29"/>
      <c r="J23" s="29"/>
      <c r="K23" s="29"/>
      <c r="L23" s="29"/>
    </row>
    <row r="24" spans="1:12" s="30" customFormat="1" ht="12.75" customHeight="1">
      <c r="A24" s="97" t="s">
        <v>270</v>
      </c>
      <c r="B24" s="31">
        <v>35</v>
      </c>
      <c r="C24" s="99"/>
      <c r="D24" s="97"/>
      <c r="E24" s="97"/>
      <c r="F24" s="97"/>
      <c r="G24" s="29"/>
      <c r="H24" s="29"/>
      <c r="I24" s="29"/>
      <c r="J24" s="29"/>
      <c r="K24" s="29"/>
      <c r="L24" s="29"/>
    </row>
    <row r="25" spans="1:12" s="30" customFormat="1" ht="12.75" customHeight="1">
      <c r="A25" s="34" t="s">
        <v>73</v>
      </c>
      <c r="B25" s="31">
        <v>36</v>
      </c>
      <c r="C25" s="99">
        <f>SUM(C22:C24)</f>
        <v>0</v>
      </c>
      <c r="D25" s="97"/>
      <c r="E25" s="97"/>
      <c r="F25" s="97"/>
      <c r="G25" s="29"/>
      <c r="H25" s="29"/>
      <c r="I25" s="29"/>
      <c r="J25" s="29"/>
      <c r="K25" s="29"/>
      <c r="L25" s="29"/>
    </row>
    <row r="26" spans="1:12" s="30" customFormat="1" ht="12.75" customHeight="1">
      <c r="A26" s="33" t="s">
        <v>271</v>
      </c>
      <c r="B26" s="31">
        <v>37</v>
      </c>
      <c r="C26" s="99">
        <f>C21-C25</f>
        <v>0</v>
      </c>
      <c r="D26" s="35" t="s">
        <v>272</v>
      </c>
      <c r="E26" s="31"/>
      <c r="F26" s="31"/>
      <c r="G26" s="29"/>
      <c r="H26" s="29"/>
      <c r="I26" s="29"/>
      <c r="J26" s="29"/>
      <c r="K26" s="29"/>
      <c r="L26" s="29"/>
    </row>
    <row r="27" spans="1:12" s="30" customFormat="1" ht="12.75" customHeight="1">
      <c r="A27" s="33" t="s">
        <v>75</v>
      </c>
      <c r="B27" s="31"/>
      <c r="C27" s="31"/>
      <c r="D27" s="97" t="s">
        <v>273</v>
      </c>
      <c r="E27" s="31">
        <v>76</v>
      </c>
      <c r="F27" s="99"/>
      <c r="G27" s="29"/>
      <c r="H27" s="29"/>
      <c r="I27" s="29"/>
      <c r="J27" s="29"/>
      <c r="K27" s="29"/>
      <c r="L27" s="29"/>
    </row>
    <row r="28" spans="1:12" s="30" customFormat="1" ht="12.75" customHeight="1">
      <c r="A28" s="97" t="s">
        <v>274</v>
      </c>
      <c r="B28" s="31">
        <v>38</v>
      </c>
      <c r="C28" s="99"/>
      <c r="D28" s="97" t="s">
        <v>275</v>
      </c>
      <c r="E28" s="31">
        <v>77</v>
      </c>
      <c r="F28" s="99"/>
      <c r="G28" s="29"/>
      <c r="H28" s="29"/>
      <c r="I28" s="29"/>
      <c r="J28" s="29"/>
      <c r="K28" s="29"/>
      <c r="L28" s="29"/>
    </row>
    <row r="29" spans="1:12" s="30" customFormat="1" ht="12.75" customHeight="1">
      <c r="A29" s="97" t="s">
        <v>276</v>
      </c>
      <c r="B29" s="31">
        <v>40</v>
      </c>
      <c r="C29" s="99"/>
      <c r="D29" s="97" t="s">
        <v>277</v>
      </c>
      <c r="E29" s="31">
        <v>78</v>
      </c>
      <c r="F29" s="99"/>
      <c r="G29" s="29"/>
      <c r="H29" s="29"/>
      <c r="I29" s="29"/>
      <c r="J29" s="29"/>
      <c r="K29" s="29"/>
      <c r="L29" s="29"/>
    </row>
    <row r="30" spans="1:12" s="30" customFormat="1" ht="12.75" customHeight="1">
      <c r="A30" s="97" t="s">
        <v>278</v>
      </c>
      <c r="B30" s="31">
        <v>43</v>
      </c>
      <c r="C30" s="99"/>
      <c r="D30" s="97"/>
      <c r="E30" s="97"/>
      <c r="F30" s="97"/>
      <c r="G30" s="29"/>
      <c r="H30" s="29"/>
      <c r="I30" s="29"/>
      <c r="J30" s="29"/>
      <c r="K30" s="29"/>
      <c r="L30" s="29"/>
    </row>
    <row r="31" spans="1:12" s="30" customFormat="1" ht="12.75" customHeight="1">
      <c r="A31" s="34" t="s">
        <v>72</v>
      </c>
      <c r="B31" s="31">
        <v>44</v>
      </c>
      <c r="C31" s="99">
        <f>SUM(C28:C30)</f>
        <v>0</v>
      </c>
      <c r="D31" s="97"/>
      <c r="E31" s="97"/>
      <c r="F31" s="97"/>
      <c r="G31" s="29"/>
      <c r="H31" s="29"/>
      <c r="I31" s="29"/>
      <c r="J31" s="29"/>
      <c r="K31" s="29"/>
      <c r="L31" s="29"/>
    </row>
    <row r="32" spans="1:12" s="30" customFormat="1" ht="12.75" customHeight="1">
      <c r="A32" s="97" t="s">
        <v>279</v>
      </c>
      <c r="B32" s="31">
        <v>45</v>
      </c>
      <c r="C32" s="99"/>
      <c r="D32" s="97"/>
      <c r="E32" s="97"/>
      <c r="F32" s="97"/>
      <c r="G32" s="29"/>
      <c r="H32" s="29"/>
      <c r="I32" s="29"/>
      <c r="J32" s="29"/>
      <c r="K32" s="29"/>
      <c r="L32" s="29"/>
    </row>
    <row r="33" spans="1:12" s="30" customFormat="1" ht="12.75" customHeight="1">
      <c r="A33" s="97" t="s">
        <v>280</v>
      </c>
      <c r="B33" s="31">
        <v>46</v>
      </c>
      <c r="C33" s="99"/>
      <c r="D33" s="35" t="s">
        <v>281</v>
      </c>
      <c r="E33" s="31"/>
      <c r="F33" s="31"/>
      <c r="G33" s="29"/>
      <c r="H33" s="29"/>
      <c r="I33" s="29"/>
      <c r="J33" s="29"/>
      <c r="K33" s="29"/>
      <c r="L33" s="29"/>
    </row>
    <row r="34" spans="1:12" s="30" customFormat="1" ht="12.75" customHeight="1">
      <c r="A34" s="97" t="s">
        <v>282</v>
      </c>
      <c r="B34" s="31">
        <v>52</v>
      </c>
      <c r="C34" s="99"/>
      <c r="D34" s="97" t="s">
        <v>283</v>
      </c>
      <c r="E34" s="31">
        <v>79</v>
      </c>
      <c r="F34" s="99"/>
      <c r="G34" s="29"/>
      <c r="H34" s="29"/>
      <c r="I34" s="29"/>
      <c r="J34" s="29"/>
      <c r="K34" s="29"/>
      <c r="L34" s="29"/>
    </row>
    <row r="35" spans="1:12" s="30" customFormat="1" ht="12.75" customHeight="1">
      <c r="A35" s="34" t="s">
        <v>73</v>
      </c>
      <c r="B35" s="31">
        <v>53</v>
      </c>
      <c r="C35" s="99">
        <f>SUM(C32:C34)</f>
        <v>0</v>
      </c>
      <c r="D35" s="97" t="s">
        <v>284</v>
      </c>
      <c r="E35" s="31">
        <v>80</v>
      </c>
      <c r="F35" s="99"/>
      <c r="G35" s="29"/>
      <c r="H35" s="29"/>
      <c r="I35" s="29"/>
      <c r="J35" s="29"/>
      <c r="K35" s="29"/>
      <c r="L35" s="29"/>
    </row>
    <row r="36" spans="1:12" s="30" customFormat="1" ht="12.75" customHeight="1">
      <c r="A36" s="33" t="s">
        <v>285</v>
      </c>
      <c r="B36" s="31">
        <v>54</v>
      </c>
      <c r="C36" s="99">
        <f>C31-C35</f>
        <v>0</v>
      </c>
      <c r="D36" s="97" t="s">
        <v>286</v>
      </c>
      <c r="E36" s="31">
        <v>81</v>
      </c>
      <c r="F36" s="99"/>
      <c r="G36" s="29"/>
      <c r="H36" s="29"/>
      <c r="I36" s="29"/>
      <c r="J36" s="29"/>
      <c r="K36" s="29"/>
      <c r="L36" s="29"/>
    </row>
    <row r="37" spans="1:12" s="30" customFormat="1" ht="12.75" customHeight="1">
      <c r="A37" s="35" t="s">
        <v>76</v>
      </c>
      <c r="B37" s="31">
        <v>55</v>
      </c>
      <c r="C37" s="99"/>
      <c r="D37" s="97" t="s">
        <v>287</v>
      </c>
      <c r="E37" s="31">
        <v>82</v>
      </c>
      <c r="F37" s="99"/>
      <c r="G37" s="29"/>
      <c r="H37" s="29"/>
      <c r="I37" s="29"/>
      <c r="J37" s="29"/>
      <c r="K37" s="29"/>
      <c r="L37" s="29"/>
    </row>
    <row r="38" spans="1:12" s="30" customFormat="1" ht="12.75" customHeight="1">
      <c r="A38" s="35" t="s">
        <v>77</v>
      </c>
      <c r="B38" s="31">
        <v>56</v>
      </c>
      <c r="C38" s="99">
        <f>C15+C26+C36+C37</f>
        <v>0</v>
      </c>
      <c r="D38" s="97" t="s">
        <v>78</v>
      </c>
      <c r="E38" s="31">
        <v>83</v>
      </c>
      <c r="F38" s="99">
        <f>F34-F35+F36-F37</f>
        <v>0</v>
      </c>
      <c r="G38" s="29"/>
      <c r="H38" s="29"/>
      <c r="I38" s="29"/>
      <c r="J38" s="29"/>
      <c r="K38" s="29"/>
      <c r="L38" s="29"/>
    </row>
    <row r="39" spans="1:12" s="30" customFormat="1" ht="12.75" customHeight="1">
      <c r="A39" s="36" t="s">
        <v>79</v>
      </c>
      <c r="B39" s="70" t="s">
        <v>80</v>
      </c>
      <c r="C39" s="70"/>
      <c r="D39" s="71" t="s">
        <v>288</v>
      </c>
      <c r="E39" s="71"/>
      <c r="F39" s="71"/>
      <c r="G39" s="29"/>
      <c r="H39" s="29"/>
      <c r="I39" s="29"/>
      <c r="J39" s="29"/>
      <c r="K39" s="29"/>
      <c r="L39" s="29"/>
    </row>
    <row r="40" spans="1:12" s="30" customFormat="1" ht="21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30" customFormat="1" ht="2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s="30" customFormat="1" ht="21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s="30" customFormat="1" ht="21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s="30" customFormat="1" ht="21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s="30" customFormat="1" ht="21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s="30" customFormat="1" ht="21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s="30" customFormat="1" ht="21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s="30" customFormat="1" ht="21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s="30" customFormat="1" ht="21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30" customFormat="1" ht="21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s="30" customFormat="1" ht="21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s="30" customFormat="1" ht="21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s="30" customFormat="1" ht="21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s="30" customFormat="1" ht="21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s="30" customFormat="1" ht="21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s="30" customFormat="1" ht="21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s="30" customFormat="1" ht="21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s="30" customFormat="1" ht="21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s="30" customFormat="1" ht="21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s="30" customFormat="1" ht="21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s="30" customFormat="1" ht="21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s="30" customFormat="1" ht="21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s="30" customFormat="1" ht="21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s="30" customFormat="1" ht="21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s="30" customFormat="1" ht="21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s="30" customFormat="1" ht="21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s="30" customFormat="1" ht="21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s="30" customFormat="1" ht="21" customHeight="1">
      <c r="A68" s="29"/>
      <c r="B68" s="37"/>
      <c r="C68" s="38"/>
      <c r="D68" s="29"/>
      <c r="E68" s="29"/>
      <c r="F68" s="29"/>
      <c r="G68" s="29"/>
      <c r="H68" s="29"/>
      <c r="I68" s="29"/>
      <c r="J68" s="29"/>
      <c r="K68" s="29"/>
      <c r="L68" s="29"/>
    </row>
    <row r="69" spans="1:12" s="30" customFormat="1" ht="16.5" customHeight="1">
      <c r="A69" s="29"/>
      <c r="B69" s="37"/>
      <c r="C69" s="38"/>
      <c r="D69" s="29"/>
      <c r="E69" s="29"/>
      <c r="F69" s="29"/>
      <c r="G69" s="29"/>
      <c r="H69" s="29"/>
      <c r="I69" s="29"/>
      <c r="J69" s="29"/>
      <c r="K69" s="29"/>
      <c r="L69" s="29"/>
    </row>
    <row r="70" spans="1:12" s="30" customFormat="1" ht="16.5" customHeight="1">
      <c r="A70" s="29"/>
      <c r="B70" s="37"/>
      <c r="C70" s="38"/>
      <c r="D70" s="29"/>
      <c r="E70" s="29"/>
      <c r="F70" s="29"/>
      <c r="G70" s="29"/>
      <c r="H70" s="29"/>
      <c r="I70" s="29"/>
      <c r="J70" s="29"/>
      <c r="K70" s="29"/>
      <c r="L70" s="29"/>
    </row>
    <row r="71" spans="1:12" s="30" customFormat="1" ht="16.5" customHeight="1">
      <c r="A71" s="29"/>
      <c r="B71" s="37"/>
      <c r="C71" s="38"/>
      <c r="D71" s="29"/>
      <c r="E71" s="29"/>
      <c r="F71" s="29"/>
      <c r="G71" s="29"/>
      <c r="H71" s="29"/>
      <c r="I71" s="29"/>
      <c r="J71" s="29"/>
      <c r="K71" s="29"/>
      <c r="L71" s="29"/>
    </row>
    <row r="72" spans="1:12" s="30" customFormat="1" ht="16.5" customHeight="1">
      <c r="A72" s="29"/>
      <c r="B72" s="37"/>
      <c r="C72" s="38"/>
      <c r="D72" s="29"/>
      <c r="E72" s="29"/>
      <c r="F72" s="29"/>
      <c r="G72" s="29"/>
      <c r="H72" s="29"/>
      <c r="I72" s="29"/>
      <c r="J72" s="29"/>
      <c r="K72" s="29"/>
      <c r="L72" s="29"/>
    </row>
    <row r="73" spans="1:12" s="30" customFormat="1" ht="16.5" customHeight="1">
      <c r="A73" s="29"/>
      <c r="B73" s="37"/>
      <c r="C73" s="38"/>
      <c r="D73" s="29"/>
      <c r="E73" s="29"/>
      <c r="F73" s="29"/>
      <c r="G73" s="29"/>
      <c r="H73" s="29"/>
      <c r="I73" s="29"/>
      <c r="J73" s="29"/>
      <c r="K73" s="29"/>
      <c r="L73" s="29"/>
    </row>
    <row r="74" spans="1:12" s="30" customFormat="1" ht="16.5" customHeight="1">
      <c r="A74" s="29"/>
      <c r="B74" s="37"/>
      <c r="C74" s="38"/>
      <c r="D74" s="29"/>
      <c r="E74" s="29"/>
      <c r="F74" s="29"/>
      <c r="G74" s="29"/>
      <c r="H74" s="29"/>
      <c r="I74" s="29"/>
      <c r="J74" s="29"/>
      <c r="K74" s="29"/>
      <c r="L74" s="29"/>
    </row>
    <row r="75" spans="1:12" s="30" customFormat="1" ht="16.5" customHeight="1">
      <c r="A75" s="29"/>
      <c r="B75" s="37"/>
      <c r="C75" s="38"/>
      <c r="D75" s="29"/>
      <c r="E75" s="29"/>
      <c r="F75" s="29"/>
      <c r="G75" s="29"/>
      <c r="H75" s="29"/>
      <c r="I75" s="29"/>
      <c r="J75" s="29"/>
      <c r="K75" s="29"/>
      <c r="L75" s="29"/>
    </row>
    <row r="76" spans="1:12" s="30" customFormat="1" ht="16.5" customHeight="1">
      <c r="A76" s="29"/>
      <c r="B76" s="37"/>
      <c r="C76" s="38"/>
      <c r="D76" s="29"/>
      <c r="E76" s="29"/>
      <c r="F76" s="29"/>
      <c r="G76" s="29"/>
      <c r="H76" s="29"/>
      <c r="I76" s="29"/>
      <c r="J76" s="29"/>
      <c r="K76" s="29"/>
      <c r="L76" s="29"/>
    </row>
    <row r="77" spans="1:12" s="30" customFormat="1" ht="12">
      <c r="A77" s="29"/>
      <c r="B77" s="37"/>
      <c r="C77" s="38"/>
      <c r="D77" s="29"/>
      <c r="E77" s="29"/>
      <c r="F77" s="29"/>
      <c r="G77" s="29"/>
      <c r="H77" s="29"/>
      <c r="I77" s="29"/>
      <c r="J77" s="29"/>
      <c r="K77" s="29"/>
      <c r="L77" s="29"/>
    </row>
    <row r="78" spans="1:12" s="30" customFormat="1" ht="12">
      <c r="A78" s="29"/>
      <c r="B78" s="37"/>
      <c r="C78" s="38"/>
      <c r="D78" s="29"/>
      <c r="E78" s="29"/>
      <c r="F78" s="29"/>
      <c r="G78" s="29"/>
      <c r="H78" s="29"/>
      <c r="I78" s="29"/>
      <c r="J78" s="29"/>
      <c r="K78" s="29"/>
      <c r="L78" s="29"/>
    </row>
    <row r="79" spans="1:12" s="40" customFormat="1" ht="12.75">
      <c r="A79" s="7"/>
      <c r="B79" s="39"/>
      <c r="C79" s="6"/>
      <c r="D79" s="7"/>
      <c r="E79" s="7"/>
      <c r="F79" s="7"/>
      <c r="G79" s="7"/>
      <c r="H79" s="7"/>
      <c r="I79" s="7"/>
      <c r="J79" s="7"/>
      <c r="K79" s="7"/>
      <c r="L79" s="7"/>
    </row>
    <row r="80" spans="1:12" s="40" customFormat="1" ht="12.75">
      <c r="A80" s="7"/>
      <c r="B80" s="39"/>
      <c r="C80" s="6"/>
      <c r="D80" s="7"/>
      <c r="E80" s="7"/>
      <c r="F80" s="7"/>
      <c r="G80" s="7"/>
      <c r="H80" s="7"/>
      <c r="I80" s="7"/>
      <c r="J80" s="7"/>
      <c r="K80" s="7"/>
      <c r="L80" s="7"/>
    </row>
    <row r="81" spans="1:12" s="40" customFormat="1" ht="12.75">
      <c r="A81" s="7"/>
      <c r="B81" s="39"/>
      <c r="C81" s="6"/>
      <c r="D81" s="7"/>
      <c r="E81" s="7"/>
      <c r="F81" s="7"/>
      <c r="G81" s="7"/>
      <c r="H81" s="7"/>
      <c r="I81" s="7"/>
      <c r="J81" s="7"/>
      <c r="K81" s="7"/>
      <c r="L81" s="7"/>
    </row>
    <row r="82" spans="1:12" s="40" customFormat="1" ht="12.75">
      <c r="A82" s="7"/>
      <c r="B82" s="39"/>
      <c r="C82" s="6"/>
      <c r="D82" s="7"/>
      <c r="E82" s="7"/>
      <c r="F82" s="7"/>
      <c r="G82" s="7"/>
      <c r="H82" s="7"/>
      <c r="I82" s="7"/>
      <c r="J82" s="7"/>
      <c r="K82" s="7"/>
      <c r="L82" s="7"/>
    </row>
    <row r="83" spans="1:12" s="40" customFormat="1" ht="12.75">
      <c r="A83" s="7"/>
      <c r="B83" s="39"/>
      <c r="C83" s="6"/>
      <c r="D83" s="7"/>
      <c r="E83" s="7"/>
      <c r="F83" s="7"/>
      <c r="G83" s="7"/>
      <c r="H83" s="7"/>
      <c r="I83" s="7"/>
      <c r="J83" s="7"/>
      <c r="K83" s="7"/>
      <c r="L83" s="7"/>
    </row>
    <row r="84" spans="1:12" s="40" customFormat="1" ht="12.75">
      <c r="A84" s="7"/>
      <c r="B84" s="39"/>
      <c r="C84" s="6"/>
      <c r="D84" s="7"/>
      <c r="E84" s="7"/>
      <c r="F84" s="7"/>
      <c r="G84" s="7"/>
      <c r="H84" s="7"/>
      <c r="I84" s="7"/>
      <c r="J84" s="7"/>
      <c r="K84" s="7"/>
      <c r="L84" s="7"/>
    </row>
    <row r="85" spans="1:12" s="40" customFormat="1" ht="12.75">
      <c r="A85" s="7"/>
      <c r="B85" s="39"/>
      <c r="C85" s="6"/>
      <c r="D85" s="7"/>
      <c r="E85" s="7"/>
      <c r="F85" s="7"/>
      <c r="G85" s="7"/>
      <c r="H85" s="7"/>
      <c r="I85" s="7"/>
      <c r="J85" s="7"/>
      <c r="K85" s="7"/>
      <c r="L85" s="7"/>
    </row>
    <row r="86" spans="1:12" s="40" customFormat="1" ht="12.75">
      <c r="A86" s="7"/>
      <c r="B86" s="39"/>
      <c r="C86" s="6"/>
      <c r="D86" s="7"/>
      <c r="E86" s="7"/>
      <c r="F86" s="7"/>
      <c r="G86" s="7"/>
      <c r="H86" s="7"/>
      <c r="I86" s="7"/>
      <c r="J86" s="7"/>
      <c r="K86" s="7"/>
      <c r="L86" s="7"/>
    </row>
    <row r="87" spans="1:12" s="40" customFormat="1" ht="12.75">
      <c r="A87" s="7"/>
      <c r="B87" s="39"/>
      <c r="C87" s="6"/>
      <c r="D87" s="7"/>
      <c r="E87" s="7"/>
      <c r="F87" s="7"/>
      <c r="G87" s="7"/>
      <c r="H87" s="7"/>
      <c r="I87" s="7"/>
      <c r="J87" s="7"/>
      <c r="K87" s="7"/>
      <c r="L87" s="7"/>
    </row>
    <row r="88" spans="1:12" s="40" customFormat="1" ht="12.75">
      <c r="A88" s="7"/>
      <c r="B88" s="39"/>
      <c r="C88" s="6"/>
      <c r="D88" s="7"/>
      <c r="E88" s="7"/>
      <c r="F88" s="7"/>
      <c r="G88" s="7"/>
      <c r="H88" s="7"/>
      <c r="I88" s="7"/>
      <c r="J88" s="7"/>
      <c r="K88" s="7"/>
      <c r="L88" s="7"/>
    </row>
    <row r="89" spans="1:12" s="40" customFormat="1" ht="12.75">
      <c r="A89" s="7"/>
      <c r="B89" s="39"/>
      <c r="C89" s="6"/>
      <c r="D89" s="7"/>
      <c r="E89" s="7"/>
      <c r="F89" s="7"/>
      <c r="G89" s="7"/>
      <c r="H89" s="7"/>
      <c r="I89" s="7"/>
      <c r="J89" s="7"/>
      <c r="K89" s="7"/>
      <c r="L89" s="7"/>
    </row>
    <row r="90" spans="1:12" s="40" customFormat="1" ht="12.75">
      <c r="A90" s="7"/>
      <c r="B90" s="39"/>
      <c r="C90" s="6"/>
      <c r="D90" s="7"/>
      <c r="E90" s="7"/>
      <c r="F90" s="7"/>
      <c r="G90" s="7"/>
      <c r="H90" s="7"/>
      <c r="I90" s="7"/>
      <c r="J90" s="7"/>
      <c r="K90" s="7"/>
      <c r="L90" s="7"/>
    </row>
    <row r="91" spans="1:12" s="40" customFormat="1" ht="12.75">
      <c r="A91" s="7"/>
      <c r="B91" s="39"/>
      <c r="C91" s="6"/>
      <c r="D91" s="7"/>
      <c r="E91" s="7"/>
      <c r="F91" s="7"/>
      <c r="G91" s="7"/>
      <c r="H91" s="7"/>
      <c r="I91" s="7"/>
      <c r="J91" s="7"/>
      <c r="K91" s="7"/>
      <c r="L91" s="7"/>
    </row>
    <row r="92" spans="1:12" s="40" customFormat="1" ht="12.75">
      <c r="A92" s="7"/>
      <c r="B92" s="39"/>
      <c r="C92" s="6"/>
      <c r="D92" s="7"/>
      <c r="E92" s="7"/>
      <c r="F92" s="7"/>
      <c r="G92" s="7"/>
      <c r="H92" s="7"/>
      <c r="I92" s="7"/>
      <c r="J92" s="7"/>
      <c r="K92" s="7"/>
      <c r="L92" s="7"/>
    </row>
    <row r="93" spans="1:12" s="40" customFormat="1" ht="12.75">
      <c r="A93" s="7"/>
      <c r="B93" s="39"/>
      <c r="C93" s="6"/>
      <c r="D93" s="7"/>
      <c r="E93" s="7"/>
      <c r="F93" s="7"/>
      <c r="G93" s="7"/>
      <c r="H93" s="7"/>
      <c r="I93" s="7"/>
      <c r="J93" s="7"/>
      <c r="K93" s="7"/>
      <c r="L93" s="7"/>
    </row>
    <row r="94" spans="1:12" s="40" customFormat="1" ht="12.75">
      <c r="A94" s="7"/>
      <c r="B94" s="39"/>
      <c r="C94" s="6"/>
      <c r="D94" s="7"/>
      <c r="E94" s="7"/>
      <c r="F94" s="7"/>
      <c r="G94" s="7"/>
      <c r="H94" s="7"/>
      <c r="I94" s="7"/>
      <c r="J94" s="7"/>
      <c r="K94" s="7"/>
      <c r="L94" s="7"/>
    </row>
    <row r="95" spans="1:12" s="40" customFormat="1" ht="12.75">
      <c r="A95" s="7"/>
      <c r="B95" s="39"/>
      <c r="C95" s="6"/>
      <c r="D95" s="7"/>
      <c r="E95" s="7"/>
      <c r="F95" s="7"/>
      <c r="G95" s="7"/>
      <c r="H95" s="7"/>
      <c r="I95" s="7"/>
      <c r="J95" s="7"/>
      <c r="K95" s="7"/>
      <c r="L95" s="7"/>
    </row>
    <row r="96" spans="1:12" s="40" customFormat="1" ht="12.75">
      <c r="A96" s="7"/>
      <c r="B96" s="39"/>
      <c r="C96" s="6"/>
      <c r="D96" s="7"/>
      <c r="E96" s="7"/>
      <c r="F96" s="7"/>
      <c r="G96" s="7"/>
      <c r="H96" s="7"/>
      <c r="I96" s="7"/>
      <c r="J96" s="7"/>
      <c r="K96" s="7"/>
      <c r="L96" s="7"/>
    </row>
    <row r="97" spans="1:12" s="40" customFormat="1" ht="12.75">
      <c r="A97" s="7"/>
      <c r="B97" s="39"/>
      <c r="C97" s="6"/>
      <c r="D97" s="7"/>
      <c r="E97" s="7"/>
      <c r="F97" s="7"/>
      <c r="G97" s="7"/>
      <c r="H97" s="7"/>
      <c r="I97" s="7"/>
      <c r="J97" s="7"/>
      <c r="K97" s="7"/>
      <c r="L97" s="7"/>
    </row>
    <row r="98" spans="1:12" s="40" customFormat="1" ht="12.75">
      <c r="A98" s="7"/>
      <c r="B98" s="39"/>
      <c r="C98" s="6"/>
      <c r="D98" s="7"/>
      <c r="E98" s="7"/>
      <c r="F98" s="7"/>
      <c r="G98" s="7"/>
      <c r="H98" s="7"/>
      <c r="I98" s="7"/>
      <c r="J98" s="7"/>
      <c r="K98" s="7"/>
      <c r="L98" s="7"/>
    </row>
    <row r="99" spans="1:12" s="40" customFormat="1" ht="12.75">
      <c r="A99" s="7"/>
      <c r="B99" s="39"/>
      <c r="C99" s="6"/>
      <c r="D99" s="7"/>
      <c r="E99" s="7"/>
      <c r="F99" s="7"/>
      <c r="G99" s="7"/>
      <c r="H99" s="7"/>
      <c r="I99" s="7"/>
      <c r="J99" s="7"/>
      <c r="K99" s="7"/>
      <c r="L99" s="7"/>
    </row>
    <row r="100" spans="1:12" s="40" customFormat="1" ht="12.75">
      <c r="A100" s="7"/>
      <c r="B100" s="39"/>
      <c r="C100" s="6"/>
      <c r="D100" s="7"/>
      <c r="E100" s="7"/>
      <c r="F100" s="7"/>
      <c r="G100" s="7"/>
      <c r="H100" s="7"/>
      <c r="I100" s="7"/>
      <c r="J100" s="7"/>
      <c r="K100" s="7"/>
      <c r="L100" s="7"/>
    </row>
    <row r="101" spans="1:12" s="40" customFormat="1" ht="12.75">
      <c r="A101" s="7"/>
      <c r="B101" s="39"/>
      <c r="C101" s="6"/>
      <c r="D101" s="7"/>
      <c r="E101" s="7"/>
      <c r="F101" s="7"/>
      <c r="G101" s="7"/>
      <c r="H101" s="7"/>
      <c r="I101" s="7"/>
      <c r="J101" s="7"/>
      <c r="K101" s="7"/>
      <c r="L101" s="7"/>
    </row>
    <row r="102" spans="1:12" s="40" customFormat="1" ht="12.75">
      <c r="A102" s="7"/>
      <c r="B102" s="39"/>
      <c r="C102" s="6"/>
      <c r="D102" s="7"/>
      <c r="E102" s="7"/>
      <c r="F102" s="7"/>
      <c r="G102" s="7"/>
      <c r="H102" s="7"/>
      <c r="I102" s="7"/>
      <c r="J102" s="7"/>
      <c r="K102" s="7"/>
      <c r="L102" s="7"/>
    </row>
    <row r="103" spans="1:12" s="40" customFormat="1" ht="12.75">
      <c r="A103" s="7"/>
      <c r="B103" s="39"/>
      <c r="C103" s="6"/>
      <c r="D103" s="7"/>
      <c r="E103" s="7"/>
      <c r="F103" s="7"/>
      <c r="G103" s="7"/>
      <c r="H103" s="7"/>
      <c r="I103" s="7"/>
      <c r="J103" s="7"/>
      <c r="K103" s="7"/>
      <c r="L103" s="7"/>
    </row>
    <row r="104" spans="1:12" s="40" customFormat="1" ht="12.75">
      <c r="A104" s="7"/>
      <c r="B104" s="39"/>
      <c r="C104" s="6"/>
      <c r="D104" s="7"/>
      <c r="E104" s="7"/>
      <c r="F104" s="7"/>
      <c r="G104" s="7"/>
      <c r="H104" s="7"/>
      <c r="I104" s="7"/>
      <c r="J104" s="7"/>
      <c r="K104" s="7"/>
      <c r="L104" s="7"/>
    </row>
    <row r="105" spans="1:12" s="40" customFormat="1" ht="12.75">
      <c r="A105" s="7"/>
      <c r="B105" s="39"/>
      <c r="C105" s="6"/>
      <c r="D105" s="7"/>
      <c r="E105" s="7"/>
      <c r="F105" s="7"/>
      <c r="G105" s="7"/>
      <c r="H105" s="7"/>
      <c r="I105" s="7"/>
      <c r="J105" s="7"/>
      <c r="K105" s="7"/>
      <c r="L105" s="7"/>
    </row>
    <row r="106" spans="1:12" s="40" customFormat="1" ht="12.75">
      <c r="A106" s="7"/>
      <c r="B106" s="39"/>
      <c r="C106" s="6"/>
      <c r="D106" s="7"/>
      <c r="E106" s="7"/>
      <c r="F106" s="7"/>
      <c r="G106" s="7"/>
      <c r="H106" s="7"/>
      <c r="I106" s="7"/>
      <c r="J106" s="7"/>
      <c r="K106" s="7"/>
      <c r="L106" s="7"/>
    </row>
    <row r="107" spans="1:12" s="40" customFormat="1" ht="12.75">
      <c r="A107" s="7"/>
      <c r="B107" s="39"/>
      <c r="C107" s="6"/>
      <c r="D107" s="7"/>
      <c r="E107" s="7"/>
      <c r="F107" s="7"/>
      <c r="G107" s="7"/>
      <c r="H107" s="7"/>
      <c r="I107" s="7"/>
      <c r="J107" s="7"/>
      <c r="K107" s="7"/>
      <c r="L107" s="7"/>
    </row>
    <row r="108" spans="1:12" s="40" customFormat="1" ht="12.75">
      <c r="A108" s="7"/>
      <c r="B108" s="39"/>
      <c r="C108" s="6"/>
      <c r="D108" s="7"/>
      <c r="E108" s="7"/>
      <c r="F108" s="7"/>
      <c r="G108" s="7"/>
      <c r="H108" s="7"/>
      <c r="I108" s="7"/>
      <c r="J108" s="7"/>
      <c r="K108" s="7"/>
      <c r="L108" s="7"/>
    </row>
    <row r="109" spans="1:12" s="40" customFormat="1" ht="12.75">
      <c r="A109" s="7"/>
      <c r="B109" s="39"/>
      <c r="C109" s="6"/>
      <c r="D109" s="7"/>
      <c r="E109" s="7"/>
      <c r="F109" s="7"/>
      <c r="G109" s="7"/>
      <c r="H109" s="7"/>
      <c r="I109" s="7"/>
      <c r="J109" s="7"/>
      <c r="K109" s="7"/>
      <c r="L109" s="7"/>
    </row>
    <row r="110" spans="1:12" s="40" customFormat="1" ht="12.75">
      <c r="A110" s="7"/>
      <c r="B110" s="39"/>
      <c r="C110" s="6"/>
      <c r="D110" s="7"/>
      <c r="E110" s="7"/>
      <c r="F110" s="7"/>
      <c r="G110" s="7"/>
      <c r="H110" s="7"/>
      <c r="I110" s="7"/>
      <c r="J110" s="7"/>
      <c r="K110" s="7"/>
      <c r="L110" s="7"/>
    </row>
    <row r="111" spans="1:12" s="40" customFormat="1" ht="12.75">
      <c r="A111" s="7"/>
      <c r="B111" s="39"/>
      <c r="C111" s="6"/>
      <c r="D111" s="7"/>
      <c r="E111" s="7"/>
      <c r="F111" s="7"/>
      <c r="G111" s="7"/>
      <c r="H111" s="7"/>
      <c r="I111" s="7"/>
      <c r="J111" s="7"/>
      <c r="K111" s="7"/>
      <c r="L111" s="7"/>
    </row>
    <row r="112" spans="1:12" s="40" customFormat="1" ht="12.75">
      <c r="A112" s="7"/>
      <c r="B112" s="39"/>
      <c r="C112" s="6"/>
      <c r="D112" s="7"/>
      <c r="E112" s="7"/>
      <c r="F112" s="7"/>
      <c r="G112" s="7"/>
      <c r="H112" s="7"/>
      <c r="I112" s="7"/>
      <c r="J112" s="7"/>
      <c r="K112" s="7"/>
      <c r="L112" s="7"/>
    </row>
    <row r="113" spans="1:12" s="40" customFormat="1" ht="12.75">
      <c r="A113" s="7"/>
      <c r="B113" s="39"/>
      <c r="C113" s="6"/>
      <c r="D113" s="7"/>
      <c r="E113" s="7"/>
      <c r="F113" s="7"/>
      <c r="G113" s="7"/>
      <c r="H113" s="7"/>
      <c r="I113" s="7"/>
      <c r="J113" s="7"/>
      <c r="K113" s="7"/>
      <c r="L113" s="7"/>
    </row>
    <row r="114" spans="1:12" s="40" customFormat="1" ht="12.75">
      <c r="A114" s="7"/>
      <c r="B114" s="39"/>
      <c r="C114" s="6"/>
      <c r="D114" s="7"/>
      <c r="E114" s="7"/>
      <c r="F114" s="7"/>
      <c r="G114" s="7"/>
      <c r="H114" s="7"/>
      <c r="I114" s="7"/>
      <c r="J114" s="7"/>
      <c r="K114" s="7"/>
      <c r="L114" s="7"/>
    </row>
    <row r="115" spans="1:12" s="40" customFormat="1" ht="12.75">
      <c r="A115" s="7"/>
      <c r="B115" s="39"/>
      <c r="C115" s="6"/>
      <c r="D115" s="7"/>
      <c r="E115" s="7"/>
      <c r="F115" s="7"/>
      <c r="G115" s="7"/>
      <c r="H115" s="7"/>
      <c r="I115" s="7"/>
      <c r="J115" s="7"/>
      <c r="K115" s="7"/>
      <c r="L115" s="7"/>
    </row>
    <row r="116" spans="1:12" s="40" customFormat="1" ht="12.75">
      <c r="A116" s="7"/>
      <c r="B116" s="39"/>
      <c r="C116" s="6"/>
      <c r="D116" s="7"/>
      <c r="E116" s="7"/>
      <c r="F116" s="7"/>
      <c r="G116" s="7"/>
      <c r="H116" s="7"/>
      <c r="I116" s="7"/>
      <c r="J116" s="7"/>
      <c r="K116" s="7"/>
      <c r="L116" s="7"/>
    </row>
    <row r="117" spans="1:12" s="40" customFormat="1" ht="12.75">
      <c r="A117" s="7"/>
      <c r="B117" s="39"/>
      <c r="C117" s="6"/>
      <c r="D117" s="7"/>
      <c r="E117" s="7"/>
      <c r="F117" s="7"/>
      <c r="G117" s="7"/>
      <c r="H117" s="7"/>
      <c r="I117" s="7"/>
      <c r="J117" s="7"/>
      <c r="K117" s="7"/>
      <c r="L117" s="7"/>
    </row>
    <row r="118" spans="1:12" s="40" customFormat="1" ht="12.75">
      <c r="A118" s="7"/>
      <c r="B118" s="39"/>
      <c r="C118" s="6"/>
      <c r="D118" s="7"/>
      <c r="E118" s="7"/>
      <c r="F118" s="7"/>
      <c r="G118" s="7"/>
      <c r="H118" s="7"/>
      <c r="I118" s="7"/>
      <c r="J118" s="7"/>
      <c r="K118" s="7"/>
      <c r="L118" s="7"/>
    </row>
    <row r="119" spans="1:12" s="40" customFormat="1" ht="12.75">
      <c r="A119" s="7"/>
      <c r="B119" s="39"/>
      <c r="C119" s="6"/>
      <c r="D119" s="7"/>
      <c r="E119" s="7"/>
      <c r="F119" s="7"/>
      <c r="G119" s="7"/>
      <c r="H119" s="7"/>
      <c r="I119" s="7"/>
      <c r="J119" s="7"/>
      <c r="K119" s="7"/>
      <c r="L119" s="7"/>
    </row>
    <row r="120" spans="1:12" s="40" customFormat="1" ht="12.75">
      <c r="A120" s="7"/>
      <c r="B120" s="39"/>
      <c r="C120" s="6"/>
      <c r="D120" s="7"/>
      <c r="E120" s="7"/>
      <c r="F120" s="7"/>
      <c r="G120" s="7"/>
      <c r="H120" s="7"/>
      <c r="I120" s="7"/>
      <c r="J120" s="7"/>
      <c r="K120" s="7"/>
      <c r="L120" s="7"/>
    </row>
    <row r="121" spans="1:12" s="40" customFormat="1" ht="12.75">
      <c r="A121" s="7"/>
      <c r="B121" s="39"/>
      <c r="C121" s="6"/>
      <c r="D121" s="7"/>
      <c r="E121" s="7"/>
      <c r="F121" s="7"/>
      <c r="G121" s="7"/>
      <c r="H121" s="7"/>
      <c r="I121" s="7"/>
      <c r="J121" s="7"/>
      <c r="K121" s="7"/>
      <c r="L121" s="7"/>
    </row>
    <row r="122" spans="1:12" s="40" customFormat="1" ht="12.75">
      <c r="A122" s="7"/>
      <c r="B122" s="39"/>
      <c r="C122" s="6"/>
      <c r="D122" s="7"/>
      <c r="E122" s="7"/>
      <c r="F122" s="7"/>
      <c r="G122" s="7"/>
      <c r="H122" s="7"/>
      <c r="I122" s="7"/>
      <c r="J122" s="7"/>
      <c r="K122" s="7"/>
      <c r="L122" s="7"/>
    </row>
    <row r="123" spans="1:12" s="40" customFormat="1" ht="12.75">
      <c r="A123" s="7"/>
      <c r="B123" s="39"/>
      <c r="C123" s="6"/>
      <c r="D123" s="7"/>
      <c r="E123" s="7"/>
      <c r="F123" s="7"/>
      <c r="G123" s="7"/>
      <c r="H123" s="7"/>
      <c r="I123" s="7"/>
      <c r="J123" s="7"/>
      <c r="K123" s="7"/>
      <c r="L123" s="7"/>
    </row>
    <row r="124" spans="1:12" s="40" customFormat="1" ht="12.75">
      <c r="A124" s="7"/>
      <c r="B124" s="39"/>
      <c r="C124" s="6"/>
      <c r="D124" s="7"/>
      <c r="E124" s="7"/>
      <c r="F124" s="7"/>
      <c r="G124" s="7"/>
      <c r="H124" s="7"/>
      <c r="I124" s="7"/>
      <c r="J124" s="7"/>
      <c r="K124" s="7"/>
      <c r="L124" s="7"/>
    </row>
    <row r="125" spans="1:12" s="40" customFormat="1" ht="12.75">
      <c r="A125" s="7"/>
      <c r="B125" s="39"/>
      <c r="C125" s="6"/>
      <c r="D125" s="7"/>
      <c r="E125" s="7"/>
      <c r="F125" s="7"/>
      <c r="G125" s="7"/>
      <c r="H125" s="7"/>
      <c r="I125" s="7"/>
      <c r="J125" s="7"/>
      <c r="K125" s="7"/>
      <c r="L125" s="7"/>
    </row>
    <row r="126" spans="1:12" s="40" customFormat="1" ht="12.75">
      <c r="A126" s="7"/>
      <c r="B126" s="39"/>
      <c r="C126" s="6"/>
      <c r="D126" s="7"/>
      <c r="E126" s="7"/>
      <c r="F126" s="7"/>
      <c r="G126" s="7"/>
      <c r="H126" s="7"/>
      <c r="I126" s="7"/>
      <c r="J126" s="7"/>
      <c r="K126" s="7"/>
      <c r="L126" s="7"/>
    </row>
    <row r="127" spans="1:12" s="40" customFormat="1" ht="12.75">
      <c r="A127" s="7"/>
      <c r="B127" s="39"/>
      <c r="C127" s="6"/>
      <c r="D127" s="7"/>
      <c r="E127" s="7"/>
      <c r="F127" s="7"/>
      <c r="G127" s="7"/>
      <c r="H127" s="7"/>
      <c r="I127" s="7"/>
      <c r="J127" s="7"/>
      <c r="K127" s="7"/>
      <c r="L127" s="7"/>
    </row>
    <row r="128" spans="1:12" s="40" customFormat="1" ht="12.75">
      <c r="A128" s="7"/>
      <c r="B128" s="39"/>
      <c r="C128" s="6"/>
      <c r="D128" s="7"/>
      <c r="E128" s="7"/>
      <c r="F128" s="7"/>
      <c r="G128" s="7"/>
      <c r="H128" s="7"/>
      <c r="I128" s="7"/>
      <c r="J128" s="7"/>
      <c r="K128" s="7"/>
      <c r="L128" s="7"/>
    </row>
    <row r="129" spans="1:12" s="40" customFormat="1" ht="12.75">
      <c r="A129" s="7"/>
      <c r="B129" s="39"/>
      <c r="C129" s="6"/>
      <c r="D129" s="7"/>
      <c r="E129" s="7"/>
      <c r="F129" s="7"/>
      <c r="G129" s="7"/>
      <c r="H129" s="7"/>
      <c r="I129" s="7"/>
      <c r="J129" s="7"/>
      <c r="K129" s="7"/>
      <c r="L129" s="7"/>
    </row>
    <row r="130" spans="1:12" s="40" customFormat="1" ht="12.75">
      <c r="A130" s="7"/>
      <c r="B130" s="39"/>
      <c r="C130" s="6"/>
      <c r="D130" s="7"/>
      <c r="E130" s="7"/>
      <c r="F130" s="7"/>
      <c r="G130" s="7"/>
      <c r="H130" s="7"/>
      <c r="I130" s="7"/>
      <c r="J130" s="7"/>
      <c r="K130" s="7"/>
      <c r="L130" s="7"/>
    </row>
    <row r="131" spans="1:12" s="40" customFormat="1" ht="12.75">
      <c r="A131" s="7"/>
      <c r="B131" s="39"/>
      <c r="C131" s="6"/>
      <c r="D131" s="7"/>
      <c r="E131" s="7"/>
      <c r="F131" s="7"/>
      <c r="G131" s="7"/>
      <c r="H131" s="7"/>
      <c r="I131" s="7"/>
      <c r="J131" s="7"/>
      <c r="K131" s="7"/>
      <c r="L131" s="7"/>
    </row>
    <row r="132" spans="1:12" s="40" customFormat="1" ht="12.75">
      <c r="A132" s="7"/>
      <c r="B132" s="39"/>
      <c r="C132" s="6"/>
      <c r="D132" s="7"/>
      <c r="E132" s="7"/>
      <c r="F132" s="7"/>
      <c r="G132" s="7"/>
      <c r="H132" s="7"/>
      <c r="I132" s="7"/>
      <c r="J132" s="7"/>
      <c r="K132" s="7"/>
      <c r="L132" s="7"/>
    </row>
    <row r="133" spans="1:12" s="40" customFormat="1" ht="12.75">
      <c r="A133" s="7"/>
      <c r="B133" s="39"/>
      <c r="C133" s="6"/>
      <c r="D133" s="7"/>
      <c r="E133" s="7"/>
      <c r="F133" s="7"/>
      <c r="G133" s="7"/>
      <c r="H133" s="7"/>
      <c r="I133" s="7"/>
      <c r="J133" s="7"/>
      <c r="K133" s="7"/>
      <c r="L133" s="7"/>
    </row>
    <row r="134" spans="1:12" s="40" customFormat="1" ht="12.75">
      <c r="A134" s="7"/>
      <c r="B134" s="39"/>
      <c r="C134" s="6"/>
      <c r="D134" s="7"/>
      <c r="E134" s="7"/>
      <c r="F134" s="7"/>
      <c r="G134" s="7"/>
      <c r="H134" s="7"/>
      <c r="I134" s="7"/>
      <c r="J134" s="7"/>
      <c r="K134" s="7"/>
      <c r="L134" s="7"/>
    </row>
    <row r="135" spans="1:12" s="40" customFormat="1" ht="12.75">
      <c r="A135" s="7"/>
      <c r="B135" s="39"/>
      <c r="C135" s="6"/>
      <c r="D135" s="7"/>
      <c r="E135" s="7"/>
      <c r="F135" s="7"/>
      <c r="G135" s="7"/>
      <c r="H135" s="7"/>
      <c r="I135" s="7"/>
      <c r="J135" s="7"/>
      <c r="K135" s="7"/>
      <c r="L135" s="7"/>
    </row>
    <row r="136" spans="1:12" s="40" customFormat="1" ht="12.75">
      <c r="A136" s="7"/>
      <c r="B136" s="39"/>
      <c r="C136" s="6"/>
      <c r="D136" s="7"/>
      <c r="E136" s="7"/>
      <c r="F136" s="7"/>
      <c r="G136" s="7"/>
      <c r="H136" s="7"/>
      <c r="I136" s="7"/>
      <c r="J136" s="7"/>
      <c r="K136" s="7"/>
      <c r="L136" s="7"/>
    </row>
    <row r="137" spans="1:12" s="40" customFormat="1" ht="12.75">
      <c r="A137" s="7"/>
      <c r="B137" s="39"/>
      <c r="C137" s="6"/>
      <c r="D137" s="7"/>
      <c r="E137" s="7"/>
      <c r="F137" s="7"/>
      <c r="G137" s="7"/>
      <c r="H137" s="7"/>
      <c r="I137" s="7"/>
      <c r="J137" s="7"/>
      <c r="K137" s="7"/>
      <c r="L137" s="7"/>
    </row>
    <row r="138" spans="1:12" s="40" customFormat="1" ht="12.75">
      <c r="A138" s="7"/>
      <c r="B138" s="39"/>
      <c r="C138" s="6"/>
      <c r="D138" s="7"/>
      <c r="E138" s="7"/>
      <c r="F138" s="7"/>
      <c r="G138" s="7"/>
      <c r="H138" s="7"/>
      <c r="I138" s="7"/>
      <c r="J138" s="7"/>
      <c r="K138" s="7"/>
      <c r="L138" s="7"/>
    </row>
    <row r="139" spans="1:12" s="40" customFormat="1" ht="12.75">
      <c r="A139" s="7"/>
      <c r="B139" s="39"/>
      <c r="C139" s="6"/>
      <c r="D139" s="7"/>
      <c r="E139" s="7"/>
      <c r="F139" s="7"/>
      <c r="G139" s="7"/>
      <c r="H139" s="7"/>
      <c r="I139" s="7"/>
      <c r="J139" s="7"/>
      <c r="K139" s="7"/>
      <c r="L139" s="7"/>
    </row>
    <row r="140" spans="1:12" s="40" customFormat="1" ht="12.75">
      <c r="A140" s="7"/>
      <c r="B140" s="39"/>
      <c r="C140" s="6"/>
      <c r="D140" s="7"/>
      <c r="E140" s="7"/>
      <c r="F140" s="7"/>
      <c r="G140" s="7"/>
      <c r="H140" s="7"/>
      <c r="I140" s="7"/>
      <c r="J140" s="7"/>
      <c r="K140" s="7"/>
      <c r="L140" s="7"/>
    </row>
    <row r="141" spans="1:12" s="40" customFormat="1" ht="12.75">
      <c r="A141" s="7"/>
      <c r="B141" s="39"/>
      <c r="C141" s="6"/>
      <c r="D141" s="7"/>
      <c r="E141" s="7"/>
      <c r="F141" s="7"/>
      <c r="G141" s="7"/>
      <c r="H141" s="7"/>
      <c r="I141" s="7"/>
      <c r="J141" s="7"/>
      <c r="K141" s="7"/>
      <c r="L141" s="7"/>
    </row>
    <row r="142" spans="1:12" s="40" customFormat="1" ht="12.75">
      <c r="A142" s="7"/>
      <c r="B142" s="39"/>
      <c r="C142" s="6"/>
      <c r="D142" s="7"/>
      <c r="E142" s="7"/>
      <c r="F142" s="7"/>
      <c r="G142" s="7"/>
      <c r="H142" s="7"/>
      <c r="I142" s="7"/>
      <c r="J142" s="7"/>
      <c r="K142" s="7"/>
      <c r="L142" s="7"/>
    </row>
    <row r="143" spans="1:12" s="40" customFormat="1" ht="12.75">
      <c r="A143" s="7"/>
      <c r="B143" s="39"/>
      <c r="C143" s="6"/>
      <c r="D143" s="7"/>
      <c r="E143" s="7"/>
      <c r="F143" s="7"/>
      <c r="G143" s="7"/>
      <c r="H143" s="7"/>
      <c r="I143" s="7"/>
      <c r="J143" s="7"/>
      <c r="K143" s="7"/>
      <c r="L143" s="7"/>
    </row>
    <row r="144" spans="1:12" s="40" customFormat="1" ht="12.75">
      <c r="A144" s="7"/>
      <c r="B144" s="39"/>
      <c r="C144" s="6"/>
      <c r="D144" s="7"/>
      <c r="E144" s="7"/>
      <c r="F144" s="7"/>
      <c r="G144" s="7"/>
      <c r="H144" s="7"/>
      <c r="I144" s="7"/>
      <c r="J144" s="7"/>
      <c r="K144" s="7"/>
      <c r="L144" s="7"/>
    </row>
    <row r="145" spans="1:12" s="40" customFormat="1" ht="12.75">
      <c r="A145" s="7"/>
      <c r="B145" s="39"/>
      <c r="C145" s="6"/>
      <c r="D145" s="7"/>
      <c r="E145" s="7"/>
      <c r="F145" s="7"/>
      <c r="G145" s="7"/>
      <c r="H145" s="7"/>
      <c r="I145" s="7"/>
      <c r="J145" s="7"/>
      <c r="K145" s="7"/>
      <c r="L145" s="7"/>
    </row>
    <row r="146" spans="1:12" s="40" customFormat="1" ht="12.75">
      <c r="A146" s="7"/>
      <c r="B146" s="39"/>
      <c r="C146" s="6"/>
      <c r="D146" s="7"/>
      <c r="E146" s="7"/>
      <c r="F146" s="7"/>
      <c r="G146" s="7"/>
      <c r="H146" s="7"/>
      <c r="I146" s="7"/>
      <c r="J146" s="7"/>
      <c r="K146" s="7"/>
      <c r="L146" s="7"/>
    </row>
    <row r="147" spans="1:12" s="40" customFormat="1" ht="12.75">
      <c r="A147" s="7"/>
      <c r="B147" s="39"/>
      <c r="C147" s="6"/>
      <c r="D147" s="7"/>
      <c r="E147" s="7"/>
      <c r="F147" s="7"/>
      <c r="G147" s="7"/>
      <c r="H147" s="7"/>
      <c r="I147" s="7"/>
      <c r="J147" s="7"/>
      <c r="K147" s="7"/>
      <c r="L147" s="7"/>
    </row>
    <row r="148" spans="1:12" s="40" customFormat="1" ht="12.75">
      <c r="A148" s="7"/>
      <c r="B148" s="39"/>
      <c r="C148" s="6"/>
      <c r="D148" s="7"/>
      <c r="E148" s="7"/>
      <c r="F148" s="7"/>
      <c r="G148" s="7"/>
      <c r="H148" s="7"/>
      <c r="I148" s="7"/>
      <c r="J148" s="7"/>
      <c r="K148" s="7"/>
      <c r="L148" s="7"/>
    </row>
    <row r="149" spans="1:12" s="40" customFormat="1" ht="12.75">
      <c r="A149" s="7"/>
      <c r="B149" s="39"/>
      <c r="C149" s="6"/>
      <c r="D149" s="7"/>
      <c r="E149" s="7"/>
      <c r="F149" s="7"/>
      <c r="G149" s="7"/>
      <c r="H149" s="7"/>
      <c r="I149" s="7"/>
      <c r="J149" s="7"/>
      <c r="K149" s="7"/>
      <c r="L149" s="7"/>
    </row>
    <row r="150" spans="1:12" s="40" customFormat="1" ht="12.75">
      <c r="A150" s="7"/>
      <c r="B150" s="39"/>
      <c r="C150" s="6"/>
      <c r="D150" s="7"/>
      <c r="E150" s="7"/>
      <c r="F150" s="7"/>
      <c r="G150" s="7"/>
      <c r="H150" s="7"/>
      <c r="I150" s="7"/>
      <c r="J150" s="7"/>
      <c r="K150" s="7"/>
      <c r="L150" s="7"/>
    </row>
    <row r="151" spans="1:12" s="40" customFormat="1" ht="12.75">
      <c r="A151" s="7"/>
      <c r="B151" s="39"/>
      <c r="C151" s="6"/>
      <c r="D151" s="7"/>
      <c r="E151" s="7"/>
      <c r="F151" s="7"/>
      <c r="G151" s="7"/>
      <c r="H151" s="7"/>
      <c r="I151" s="7"/>
      <c r="J151" s="7"/>
      <c r="K151" s="7"/>
      <c r="L151" s="7"/>
    </row>
    <row r="152" spans="1:12" s="40" customFormat="1" ht="12.75">
      <c r="A152" s="7"/>
      <c r="B152" s="39"/>
      <c r="C152" s="6"/>
      <c r="D152" s="7"/>
      <c r="E152" s="7"/>
      <c r="F152" s="7"/>
      <c r="G152" s="7"/>
      <c r="H152" s="7"/>
      <c r="I152" s="7"/>
      <c r="J152" s="7"/>
      <c r="K152" s="7"/>
      <c r="L152" s="7"/>
    </row>
    <row r="153" spans="1:12" s="40" customFormat="1" ht="12.75">
      <c r="A153" s="7"/>
      <c r="B153" s="39"/>
      <c r="C153" s="6"/>
      <c r="D153" s="7"/>
      <c r="E153" s="7"/>
      <c r="F153" s="7"/>
      <c r="G153" s="7"/>
      <c r="H153" s="7"/>
      <c r="I153" s="7"/>
      <c r="J153" s="7"/>
      <c r="K153" s="7"/>
      <c r="L153" s="7"/>
    </row>
    <row r="154" spans="1:12" s="40" customFormat="1" ht="12.75">
      <c r="A154" s="7"/>
      <c r="B154" s="39"/>
      <c r="C154" s="6"/>
      <c r="D154" s="7"/>
      <c r="E154" s="7"/>
      <c r="F154" s="7"/>
      <c r="G154" s="7"/>
      <c r="H154" s="7"/>
      <c r="I154" s="7"/>
      <c r="J154" s="7"/>
      <c r="K154" s="7"/>
      <c r="L154" s="7"/>
    </row>
    <row r="155" spans="1:12" s="40" customFormat="1" ht="12.75">
      <c r="A155" s="7"/>
      <c r="B155" s="39"/>
      <c r="C155" s="6"/>
      <c r="D155" s="7"/>
      <c r="E155" s="7"/>
      <c r="F155" s="7"/>
      <c r="G155" s="7"/>
      <c r="H155" s="7"/>
      <c r="I155" s="7"/>
      <c r="J155" s="7"/>
      <c r="K155" s="7"/>
      <c r="L155" s="7"/>
    </row>
    <row r="156" spans="1:12" s="40" customFormat="1" ht="12.75">
      <c r="A156" s="7"/>
      <c r="B156" s="39"/>
      <c r="C156" s="6"/>
      <c r="D156" s="7"/>
      <c r="E156" s="7"/>
      <c r="F156" s="7"/>
      <c r="G156" s="7"/>
      <c r="H156" s="7"/>
      <c r="I156" s="7"/>
      <c r="J156" s="7"/>
      <c r="K156" s="7"/>
      <c r="L156" s="7"/>
    </row>
    <row r="157" spans="1:12" s="40" customFormat="1" ht="12.75">
      <c r="A157" s="7"/>
      <c r="B157" s="39"/>
      <c r="C157" s="6"/>
      <c r="D157" s="7"/>
      <c r="E157" s="7"/>
      <c r="F157" s="7"/>
      <c r="G157" s="7"/>
      <c r="H157" s="7"/>
      <c r="I157" s="7"/>
      <c r="J157" s="7"/>
      <c r="K157" s="7"/>
      <c r="L157" s="7"/>
    </row>
    <row r="158" spans="1:12" s="40" customFormat="1" ht="12.75">
      <c r="A158" s="7"/>
      <c r="B158" s="39"/>
      <c r="C158" s="6"/>
      <c r="D158" s="7"/>
      <c r="E158" s="7"/>
      <c r="F158" s="7"/>
      <c r="G158" s="7"/>
      <c r="H158" s="7"/>
      <c r="I158" s="7"/>
      <c r="J158" s="7"/>
      <c r="K158" s="7"/>
      <c r="L158" s="7"/>
    </row>
    <row r="159" spans="1:12" s="40" customFormat="1" ht="12.75">
      <c r="A159" s="7"/>
      <c r="B159" s="39"/>
      <c r="C159" s="6"/>
      <c r="D159" s="7"/>
      <c r="E159" s="7"/>
      <c r="F159" s="7"/>
      <c r="G159" s="7"/>
      <c r="H159" s="7"/>
      <c r="I159" s="7"/>
      <c r="J159" s="7"/>
      <c r="K159" s="7"/>
      <c r="L159" s="7"/>
    </row>
    <row r="160" spans="1:12" s="40" customFormat="1" ht="12.75">
      <c r="A160" s="7"/>
      <c r="B160" s="39"/>
      <c r="C160" s="6"/>
      <c r="D160" s="7"/>
      <c r="E160" s="7"/>
      <c r="F160" s="7"/>
      <c r="G160" s="7"/>
      <c r="H160" s="7"/>
      <c r="I160" s="7"/>
      <c r="J160" s="7"/>
      <c r="K160" s="7"/>
      <c r="L160" s="7"/>
    </row>
    <row r="161" spans="1:12" s="40" customFormat="1" ht="12.75">
      <c r="A161" s="7"/>
      <c r="B161" s="39"/>
      <c r="C161" s="6"/>
      <c r="D161" s="7"/>
      <c r="E161" s="7"/>
      <c r="F161" s="7"/>
      <c r="G161" s="7"/>
      <c r="H161" s="7"/>
      <c r="I161" s="7"/>
      <c r="J161" s="7"/>
      <c r="K161" s="7"/>
      <c r="L161" s="7"/>
    </row>
    <row r="162" spans="1:12" s="40" customFormat="1" ht="12.75">
      <c r="A162" s="7"/>
      <c r="B162" s="39"/>
      <c r="C162" s="6"/>
      <c r="D162" s="7"/>
      <c r="E162" s="7"/>
      <c r="F162" s="7"/>
      <c r="G162" s="7"/>
      <c r="H162" s="7"/>
      <c r="I162" s="7"/>
      <c r="J162" s="7"/>
      <c r="K162" s="7"/>
      <c r="L162" s="7"/>
    </row>
    <row r="163" spans="1:12" s="40" customFormat="1" ht="12.75">
      <c r="A163" s="7"/>
      <c r="B163" s="39"/>
      <c r="C163" s="6"/>
      <c r="D163" s="7"/>
      <c r="E163" s="7"/>
      <c r="F163" s="7"/>
      <c r="G163" s="7"/>
      <c r="H163" s="7"/>
      <c r="I163" s="7"/>
      <c r="J163" s="7"/>
      <c r="K163" s="7"/>
      <c r="L163" s="7"/>
    </row>
    <row r="164" spans="1:12" s="40" customFormat="1" ht="12.75">
      <c r="A164" s="7"/>
      <c r="B164" s="39"/>
      <c r="C164" s="6"/>
      <c r="D164" s="7"/>
      <c r="E164" s="7"/>
      <c r="F164" s="7"/>
      <c r="G164" s="7"/>
      <c r="H164" s="7"/>
      <c r="I164" s="7"/>
      <c r="J164" s="7"/>
      <c r="K164" s="7"/>
      <c r="L164" s="7"/>
    </row>
    <row r="165" spans="1:12" s="40" customFormat="1" ht="12.75">
      <c r="A165" s="7"/>
      <c r="B165" s="39"/>
      <c r="C165" s="6"/>
      <c r="D165" s="7"/>
      <c r="E165" s="7"/>
      <c r="F165" s="7"/>
      <c r="G165" s="7"/>
      <c r="H165" s="7"/>
      <c r="I165" s="7"/>
      <c r="J165" s="7"/>
      <c r="K165" s="7"/>
      <c r="L165" s="7"/>
    </row>
    <row r="166" spans="1:12" s="40" customFormat="1" ht="12.75">
      <c r="A166" s="7"/>
      <c r="B166" s="39"/>
      <c r="C166" s="6"/>
      <c r="D166" s="7"/>
      <c r="E166" s="7"/>
      <c r="F166" s="7"/>
      <c r="G166" s="7"/>
      <c r="H166" s="7"/>
      <c r="I166" s="7"/>
      <c r="J166" s="7"/>
      <c r="K166" s="7"/>
      <c r="L166" s="7"/>
    </row>
    <row r="167" spans="1:12" s="40" customFormat="1" ht="12.75">
      <c r="A167" s="7"/>
      <c r="B167" s="39"/>
      <c r="C167" s="6"/>
      <c r="D167" s="7"/>
      <c r="E167" s="7"/>
      <c r="F167" s="7"/>
      <c r="G167" s="7"/>
      <c r="H167" s="7"/>
      <c r="I167" s="7"/>
      <c r="J167" s="7"/>
      <c r="K167" s="7"/>
      <c r="L167" s="7"/>
    </row>
    <row r="168" spans="1:12" s="40" customFormat="1" ht="12.75">
      <c r="A168" s="7"/>
      <c r="B168" s="39"/>
      <c r="C168" s="6"/>
      <c r="D168" s="7"/>
      <c r="E168" s="7"/>
      <c r="F168" s="7"/>
      <c r="G168" s="7"/>
      <c r="H168" s="7"/>
      <c r="I168" s="7"/>
      <c r="J168" s="7"/>
      <c r="K168" s="7"/>
      <c r="L168" s="7"/>
    </row>
    <row r="169" spans="1:12" s="40" customFormat="1" ht="12.75">
      <c r="A169" s="7"/>
      <c r="B169" s="39"/>
      <c r="C169" s="6"/>
      <c r="D169" s="7"/>
      <c r="E169" s="7"/>
      <c r="F169" s="7"/>
      <c r="G169" s="7"/>
      <c r="H169" s="7"/>
      <c r="I169" s="7"/>
      <c r="J169" s="7"/>
      <c r="K169" s="7"/>
      <c r="L169" s="7"/>
    </row>
    <row r="170" spans="1:12" s="40" customFormat="1" ht="12.75">
      <c r="A170" s="7"/>
      <c r="B170" s="39"/>
      <c r="C170" s="6"/>
      <c r="D170" s="7"/>
      <c r="E170" s="7"/>
      <c r="F170" s="7"/>
      <c r="G170" s="7"/>
      <c r="H170" s="7"/>
      <c r="I170" s="7"/>
      <c r="J170" s="7"/>
      <c r="K170" s="7"/>
      <c r="L170" s="7"/>
    </row>
    <row r="171" spans="1:12" s="40" customFormat="1" ht="12.75">
      <c r="A171" s="7"/>
      <c r="B171" s="39"/>
      <c r="C171" s="6"/>
      <c r="D171" s="7"/>
      <c r="E171" s="7"/>
      <c r="F171" s="7"/>
      <c r="G171" s="7"/>
      <c r="H171" s="7"/>
      <c r="I171" s="7"/>
      <c r="J171" s="7"/>
      <c r="K171" s="7"/>
      <c r="L171" s="7"/>
    </row>
    <row r="172" spans="1:12" s="40" customFormat="1" ht="12.75">
      <c r="A172" s="7"/>
      <c r="B172" s="39"/>
      <c r="C172" s="6"/>
      <c r="D172" s="7"/>
      <c r="E172" s="7"/>
      <c r="F172" s="7"/>
      <c r="G172" s="7"/>
      <c r="H172" s="7"/>
      <c r="I172" s="7"/>
      <c r="J172" s="7"/>
      <c r="K172" s="7"/>
      <c r="L172" s="7"/>
    </row>
    <row r="173" spans="1:12" s="40" customFormat="1" ht="12.75">
      <c r="A173" s="7"/>
      <c r="B173" s="39"/>
      <c r="C173" s="6"/>
      <c r="D173" s="7"/>
      <c r="E173" s="7"/>
      <c r="F173" s="7"/>
      <c r="G173" s="7"/>
      <c r="H173" s="7"/>
      <c r="I173" s="7"/>
      <c r="J173" s="7"/>
      <c r="K173" s="7"/>
      <c r="L173" s="7"/>
    </row>
    <row r="174" spans="1:12" s="40" customFormat="1" ht="12.75">
      <c r="A174" s="7"/>
      <c r="B174" s="39"/>
      <c r="C174" s="6"/>
      <c r="D174" s="7"/>
      <c r="E174" s="7"/>
      <c r="F174" s="7"/>
      <c r="G174" s="7"/>
      <c r="H174" s="7"/>
      <c r="I174" s="7"/>
      <c r="J174" s="7"/>
      <c r="K174" s="7"/>
      <c r="L174" s="7"/>
    </row>
    <row r="175" spans="1:12" s="40" customFormat="1" ht="12.75">
      <c r="A175" s="7"/>
      <c r="B175" s="39"/>
      <c r="C175" s="6"/>
      <c r="D175" s="7"/>
      <c r="E175" s="7"/>
      <c r="F175" s="7"/>
      <c r="G175" s="7"/>
      <c r="H175" s="7"/>
      <c r="I175" s="7"/>
      <c r="J175" s="7"/>
      <c r="K175" s="7"/>
      <c r="L175" s="7"/>
    </row>
    <row r="176" spans="1:12" s="40" customFormat="1" ht="12.75">
      <c r="A176" s="7"/>
      <c r="B176" s="39"/>
      <c r="C176" s="6"/>
      <c r="D176" s="7"/>
      <c r="E176" s="7"/>
      <c r="F176" s="7"/>
      <c r="G176" s="7"/>
      <c r="H176" s="7"/>
      <c r="I176" s="7"/>
      <c r="J176" s="7"/>
      <c r="K176" s="7"/>
      <c r="L176" s="7"/>
    </row>
    <row r="177" spans="1:12" s="40" customFormat="1" ht="12.75">
      <c r="A177" s="7"/>
      <c r="B177" s="39"/>
      <c r="C177" s="6"/>
      <c r="D177" s="7"/>
      <c r="E177" s="7"/>
      <c r="F177" s="7"/>
      <c r="G177" s="7"/>
      <c r="H177" s="7"/>
      <c r="I177" s="7"/>
      <c r="J177" s="7"/>
      <c r="K177" s="7"/>
      <c r="L177" s="7"/>
    </row>
    <row r="178" spans="1:12" s="40" customFormat="1" ht="12.75">
      <c r="A178" s="7"/>
      <c r="B178" s="39"/>
      <c r="C178" s="6"/>
      <c r="D178" s="7"/>
      <c r="E178" s="7"/>
      <c r="F178" s="7"/>
      <c r="G178" s="7"/>
      <c r="H178" s="7"/>
      <c r="I178" s="7"/>
      <c r="J178" s="7"/>
      <c r="K178" s="7"/>
      <c r="L178" s="7"/>
    </row>
    <row r="179" spans="1:12" s="40" customFormat="1" ht="12.75">
      <c r="A179" s="7"/>
      <c r="B179" s="39"/>
      <c r="C179" s="6"/>
      <c r="D179" s="7"/>
      <c r="E179" s="7"/>
      <c r="F179" s="7"/>
      <c r="G179" s="7"/>
      <c r="H179" s="7"/>
      <c r="I179" s="7"/>
      <c r="J179" s="7"/>
      <c r="K179" s="7"/>
      <c r="L179" s="7"/>
    </row>
    <row r="180" spans="1:12" s="40" customFormat="1" ht="12.75">
      <c r="A180" s="7"/>
      <c r="B180" s="39"/>
      <c r="C180" s="6"/>
      <c r="D180" s="7"/>
      <c r="E180" s="7"/>
      <c r="F180" s="7"/>
      <c r="G180" s="7"/>
      <c r="H180" s="7"/>
      <c r="I180" s="7"/>
      <c r="J180" s="7"/>
      <c r="K180" s="7"/>
      <c r="L180" s="7"/>
    </row>
    <row r="181" spans="1:12" s="40" customFormat="1" ht="12.75">
      <c r="A181" s="7"/>
      <c r="B181" s="39"/>
      <c r="C181" s="6"/>
      <c r="D181" s="7"/>
      <c r="E181" s="7"/>
      <c r="F181" s="7"/>
      <c r="G181" s="7"/>
      <c r="H181" s="7"/>
      <c r="I181" s="7"/>
      <c r="J181" s="7"/>
      <c r="K181" s="7"/>
      <c r="L181" s="7"/>
    </row>
    <row r="182" spans="1:12" s="40" customFormat="1" ht="12.75">
      <c r="A182" s="7"/>
      <c r="B182" s="39"/>
      <c r="C182" s="6"/>
      <c r="D182" s="7"/>
      <c r="E182" s="7"/>
      <c r="F182" s="7"/>
      <c r="G182" s="7"/>
      <c r="H182" s="7"/>
      <c r="I182" s="7"/>
      <c r="J182" s="7"/>
      <c r="K182" s="7"/>
      <c r="L182" s="7"/>
    </row>
    <row r="183" spans="1:12" s="40" customFormat="1" ht="12.75">
      <c r="A183" s="7"/>
      <c r="B183" s="39"/>
      <c r="C183" s="6"/>
      <c r="D183" s="7"/>
      <c r="E183" s="7"/>
      <c r="F183" s="7"/>
      <c r="G183" s="7"/>
      <c r="H183" s="7"/>
      <c r="I183" s="7"/>
      <c r="J183" s="7"/>
      <c r="K183" s="7"/>
      <c r="L183" s="7"/>
    </row>
    <row r="184" spans="1:12" s="40" customFormat="1" ht="12.75">
      <c r="A184" s="7"/>
      <c r="B184" s="39"/>
      <c r="C184" s="6"/>
      <c r="D184" s="7"/>
      <c r="E184" s="7"/>
      <c r="F184" s="7"/>
      <c r="G184" s="7"/>
      <c r="H184" s="7"/>
      <c r="I184" s="7"/>
      <c r="J184" s="7"/>
      <c r="K184" s="7"/>
      <c r="L184" s="7"/>
    </row>
    <row r="185" spans="1:12" s="40" customFormat="1" ht="12.75">
      <c r="A185" s="7"/>
      <c r="B185" s="39"/>
      <c r="C185" s="6"/>
      <c r="D185" s="7"/>
      <c r="E185" s="7"/>
      <c r="F185" s="7"/>
      <c r="G185" s="7"/>
      <c r="H185" s="7"/>
      <c r="I185" s="7"/>
      <c r="J185" s="7"/>
      <c r="K185" s="7"/>
      <c r="L185" s="7"/>
    </row>
    <row r="186" spans="1:12" s="40" customFormat="1" ht="12.75">
      <c r="A186" s="7"/>
      <c r="B186" s="39"/>
      <c r="C186" s="6"/>
      <c r="D186" s="7"/>
      <c r="E186" s="7"/>
      <c r="F186" s="7"/>
      <c r="G186" s="7"/>
      <c r="H186" s="7"/>
      <c r="I186" s="7"/>
      <c r="J186" s="7"/>
      <c r="K186" s="7"/>
      <c r="L186" s="7"/>
    </row>
    <row r="187" spans="1:12" s="40" customFormat="1" ht="12.75">
      <c r="A187" s="7"/>
      <c r="B187" s="39"/>
      <c r="C187" s="6"/>
      <c r="D187" s="7"/>
      <c r="E187" s="7"/>
      <c r="F187" s="7"/>
      <c r="G187" s="7"/>
      <c r="H187" s="7"/>
      <c r="I187" s="7"/>
      <c r="J187" s="7"/>
      <c r="K187" s="7"/>
      <c r="L187" s="7"/>
    </row>
    <row r="188" spans="1:12" s="40" customFormat="1" ht="12.75">
      <c r="A188" s="7"/>
      <c r="B188" s="39"/>
      <c r="C188" s="6"/>
      <c r="D188" s="7"/>
      <c r="E188" s="7"/>
      <c r="F188" s="7"/>
      <c r="G188" s="7"/>
      <c r="H188" s="7"/>
      <c r="I188" s="7"/>
      <c r="J188" s="7"/>
      <c r="K188" s="7"/>
      <c r="L188" s="7"/>
    </row>
    <row r="189" spans="1:12" s="40" customFormat="1" ht="12.75">
      <c r="A189" s="7"/>
      <c r="B189" s="39"/>
      <c r="C189" s="6"/>
      <c r="D189" s="7"/>
      <c r="E189" s="7"/>
      <c r="F189" s="7"/>
      <c r="G189" s="7"/>
      <c r="H189" s="7"/>
      <c r="I189" s="7"/>
      <c r="J189" s="7"/>
      <c r="K189" s="7"/>
      <c r="L189" s="7"/>
    </row>
    <row r="190" spans="1:12" s="40" customFormat="1" ht="12.75">
      <c r="A190" s="7"/>
      <c r="B190" s="39"/>
      <c r="C190" s="6"/>
      <c r="D190" s="7"/>
      <c r="E190" s="7"/>
      <c r="F190" s="7"/>
      <c r="G190" s="7"/>
      <c r="H190" s="7"/>
      <c r="I190" s="7"/>
      <c r="J190" s="7"/>
      <c r="K190" s="7"/>
      <c r="L190" s="7"/>
    </row>
    <row r="191" spans="1:12" s="40" customFormat="1" ht="12.75">
      <c r="A191" s="7"/>
      <c r="B191" s="39"/>
      <c r="C191" s="6"/>
      <c r="D191" s="7"/>
      <c r="E191" s="7"/>
      <c r="F191" s="7"/>
      <c r="G191" s="7"/>
      <c r="H191" s="7"/>
      <c r="I191" s="7"/>
      <c r="J191" s="7"/>
      <c r="K191" s="7"/>
      <c r="L191" s="7"/>
    </row>
    <row r="192" spans="1:12" s="40" customFormat="1" ht="12.75">
      <c r="A192" s="7"/>
      <c r="B192" s="39"/>
      <c r="C192" s="6"/>
      <c r="D192" s="7"/>
      <c r="E192" s="7"/>
      <c r="F192" s="7"/>
      <c r="G192" s="7"/>
      <c r="H192" s="7"/>
      <c r="I192" s="7"/>
      <c r="J192" s="7"/>
      <c r="K192" s="7"/>
      <c r="L192" s="7"/>
    </row>
    <row r="193" spans="1:12" s="40" customFormat="1" ht="12.75">
      <c r="A193" s="7"/>
      <c r="B193" s="39"/>
      <c r="C193" s="6"/>
      <c r="D193" s="7"/>
      <c r="E193" s="7"/>
      <c r="F193" s="7"/>
      <c r="G193" s="7"/>
      <c r="H193" s="7"/>
      <c r="I193" s="7"/>
      <c r="J193" s="7"/>
      <c r="K193" s="7"/>
      <c r="L193" s="7"/>
    </row>
    <row r="194" spans="1:12" s="40" customFormat="1" ht="12.75">
      <c r="A194" s="7"/>
      <c r="B194" s="39"/>
      <c r="C194" s="6"/>
      <c r="D194" s="7"/>
      <c r="E194" s="7"/>
      <c r="F194" s="7"/>
      <c r="G194" s="7"/>
      <c r="H194" s="7"/>
      <c r="I194" s="7"/>
      <c r="J194" s="7"/>
      <c r="K194" s="7"/>
      <c r="L194" s="7"/>
    </row>
    <row r="195" spans="1:12" s="40" customFormat="1" ht="12.75">
      <c r="A195" s="7"/>
      <c r="B195" s="39"/>
      <c r="C195" s="6"/>
      <c r="D195" s="7"/>
      <c r="E195" s="7"/>
      <c r="F195" s="7"/>
      <c r="G195" s="7"/>
      <c r="H195" s="7"/>
      <c r="I195" s="7"/>
      <c r="J195" s="7"/>
      <c r="K195" s="7"/>
      <c r="L195" s="7"/>
    </row>
    <row r="196" spans="1:12" s="40" customFormat="1" ht="12.75">
      <c r="A196" s="7"/>
      <c r="B196" s="39"/>
      <c r="C196" s="6"/>
      <c r="D196" s="7"/>
      <c r="E196" s="7"/>
      <c r="F196" s="7"/>
      <c r="G196" s="7"/>
      <c r="H196" s="7"/>
      <c r="I196" s="7"/>
      <c r="J196" s="7"/>
      <c r="K196" s="7"/>
      <c r="L196" s="7"/>
    </row>
    <row r="197" spans="1:12" s="40" customFormat="1" ht="12.75">
      <c r="A197" s="7"/>
      <c r="B197" s="39"/>
      <c r="C197" s="6"/>
      <c r="D197" s="7"/>
      <c r="E197" s="7"/>
      <c r="F197" s="7"/>
      <c r="G197" s="7"/>
      <c r="H197" s="7"/>
      <c r="I197" s="7"/>
      <c r="J197" s="7"/>
      <c r="K197" s="7"/>
      <c r="L197" s="7"/>
    </row>
    <row r="198" spans="1:12" s="40" customFormat="1" ht="12.75">
      <c r="A198" s="7"/>
      <c r="B198" s="39"/>
      <c r="C198" s="6"/>
      <c r="D198" s="7"/>
      <c r="E198" s="7"/>
      <c r="F198" s="7"/>
      <c r="G198" s="7"/>
      <c r="H198" s="7"/>
      <c r="I198" s="7"/>
      <c r="J198" s="7"/>
      <c r="K198" s="7"/>
      <c r="L198" s="7"/>
    </row>
    <row r="199" spans="1:12" s="40" customFormat="1" ht="12.75">
      <c r="A199" s="7"/>
      <c r="B199" s="39"/>
      <c r="C199" s="6"/>
      <c r="D199" s="7"/>
      <c r="E199" s="7"/>
      <c r="F199" s="7"/>
      <c r="G199" s="7"/>
      <c r="H199" s="7"/>
      <c r="I199" s="7"/>
      <c r="J199" s="7"/>
      <c r="K199" s="7"/>
      <c r="L199" s="7"/>
    </row>
    <row r="200" spans="1:12" s="40" customFormat="1" ht="12.75">
      <c r="A200" s="7"/>
      <c r="B200" s="39"/>
      <c r="C200" s="6"/>
      <c r="D200" s="7"/>
      <c r="E200" s="7"/>
      <c r="F200" s="7"/>
      <c r="G200" s="7"/>
      <c r="H200" s="7"/>
      <c r="I200" s="7"/>
      <c r="J200" s="7"/>
      <c r="K200" s="7"/>
      <c r="L200" s="7"/>
    </row>
    <row r="201" spans="1:12" s="40" customFormat="1" ht="12.75">
      <c r="A201" s="7"/>
      <c r="B201" s="39"/>
      <c r="C201" s="6"/>
      <c r="D201" s="7"/>
      <c r="E201" s="7"/>
      <c r="F201" s="7"/>
      <c r="G201" s="7"/>
      <c r="H201" s="7"/>
      <c r="I201" s="7"/>
      <c r="J201" s="7"/>
      <c r="K201" s="7"/>
      <c r="L201" s="7"/>
    </row>
    <row r="202" spans="1:12" s="40" customFormat="1" ht="12.75">
      <c r="A202" s="7"/>
      <c r="B202" s="39"/>
      <c r="C202" s="6"/>
      <c r="D202" s="7"/>
      <c r="E202" s="7"/>
      <c r="F202" s="7"/>
      <c r="G202" s="7"/>
      <c r="H202" s="7"/>
      <c r="I202" s="7"/>
      <c r="J202" s="7"/>
      <c r="K202" s="7"/>
      <c r="L202" s="7"/>
    </row>
    <row r="203" spans="1:12" s="40" customFormat="1" ht="12.75">
      <c r="A203" s="7"/>
      <c r="B203" s="39"/>
      <c r="C203" s="6"/>
      <c r="D203" s="7"/>
      <c r="E203" s="7"/>
      <c r="F203" s="7"/>
      <c r="G203" s="7"/>
      <c r="H203" s="7"/>
      <c r="I203" s="7"/>
      <c r="J203" s="7"/>
      <c r="K203" s="7"/>
      <c r="L203" s="7"/>
    </row>
    <row r="204" spans="1:12" s="40" customFormat="1" ht="12.75">
      <c r="A204" s="7"/>
      <c r="B204" s="39"/>
      <c r="C204" s="6"/>
      <c r="D204" s="7"/>
      <c r="E204" s="7"/>
      <c r="F204" s="7"/>
      <c r="G204" s="7"/>
      <c r="H204" s="7"/>
      <c r="I204" s="7"/>
      <c r="J204" s="7"/>
      <c r="K204" s="7"/>
      <c r="L204" s="7"/>
    </row>
    <row r="205" spans="1:12" s="40" customFormat="1" ht="12.75">
      <c r="A205" s="7"/>
      <c r="B205" s="39"/>
      <c r="C205" s="6"/>
      <c r="D205" s="7"/>
      <c r="E205" s="7"/>
      <c r="F205" s="7"/>
      <c r="G205" s="7"/>
      <c r="H205" s="7"/>
      <c r="I205" s="7"/>
      <c r="J205" s="7"/>
      <c r="K205" s="7"/>
      <c r="L205" s="7"/>
    </row>
    <row r="206" spans="1:12" s="40" customFormat="1" ht="12.75">
      <c r="A206" s="7"/>
      <c r="B206" s="39"/>
      <c r="C206" s="6"/>
      <c r="D206" s="7"/>
      <c r="E206" s="7"/>
      <c r="F206" s="7"/>
      <c r="G206" s="7"/>
      <c r="H206" s="7"/>
      <c r="I206" s="7"/>
      <c r="J206" s="7"/>
      <c r="K206" s="7"/>
      <c r="L206" s="7"/>
    </row>
    <row r="207" spans="1:12" s="40" customFormat="1" ht="12.75">
      <c r="A207" s="7"/>
      <c r="B207" s="39"/>
      <c r="C207" s="6"/>
      <c r="D207" s="7"/>
      <c r="E207" s="7"/>
      <c r="F207" s="7"/>
      <c r="G207" s="7"/>
      <c r="H207" s="7"/>
      <c r="I207" s="7"/>
      <c r="J207" s="7"/>
      <c r="K207" s="7"/>
      <c r="L207" s="7"/>
    </row>
    <row r="208" spans="1:12" s="40" customFormat="1" ht="12.75">
      <c r="A208" s="7"/>
      <c r="B208" s="39"/>
      <c r="C208" s="6"/>
      <c r="D208" s="7"/>
      <c r="E208" s="7"/>
      <c r="F208" s="7"/>
      <c r="G208" s="7"/>
      <c r="H208" s="7"/>
      <c r="I208" s="7"/>
      <c r="J208" s="7"/>
      <c r="K208" s="7"/>
      <c r="L208" s="7"/>
    </row>
    <row r="209" spans="1:12" s="40" customFormat="1" ht="12.75">
      <c r="A209" s="7"/>
      <c r="B209" s="39"/>
      <c r="C209" s="6"/>
      <c r="D209" s="7"/>
      <c r="E209" s="7"/>
      <c r="F209" s="7"/>
      <c r="G209" s="7"/>
      <c r="H209" s="7"/>
      <c r="I209" s="7"/>
      <c r="J209" s="7"/>
      <c r="K209" s="7"/>
      <c r="L209" s="7"/>
    </row>
    <row r="210" spans="1:12" s="40" customFormat="1" ht="12.75">
      <c r="A210" s="7"/>
      <c r="B210" s="39"/>
      <c r="C210" s="6"/>
      <c r="D210" s="7"/>
      <c r="E210" s="7"/>
      <c r="F210" s="7"/>
      <c r="G210" s="7"/>
      <c r="H210" s="7"/>
      <c r="I210" s="7"/>
      <c r="J210" s="7"/>
      <c r="K210" s="7"/>
      <c r="L210" s="7"/>
    </row>
    <row r="211" spans="1:12" s="40" customFormat="1" ht="12.75">
      <c r="A211" s="7"/>
      <c r="B211" s="39"/>
      <c r="C211" s="6"/>
      <c r="D211" s="7"/>
      <c r="E211" s="7"/>
      <c r="F211" s="7"/>
      <c r="G211" s="7"/>
      <c r="H211" s="7"/>
      <c r="I211" s="7"/>
      <c r="J211" s="7"/>
      <c r="K211" s="7"/>
      <c r="L211" s="7"/>
    </row>
    <row r="212" spans="1:12" s="40" customFormat="1" ht="12.75">
      <c r="A212" s="7"/>
      <c r="B212" s="39"/>
      <c r="C212" s="6"/>
      <c r="D212" s="7"/>
      <c r="E212" s="7"/>
      <c r="F212" s="7"/>
      <c r="G212" s="7"/>
      <c r="H212" s="7"/>
      <c r="I212" s="7"/>
      <c r="J212" s="7"/>
      <c r="K212" s="7"/>
      <c r="L212" s="7"/>
    </row>
    <row r="213" spans="1:12" s="40" customFormat="1" ht="12.75">
      <c r="A213" s="7"/>
      <c r="B213" s="39"/>
      <c r="C213" s="6"/>
      <c r="D213" s="7"/>
      <c r="E213" s="7"/>
      <c r="F213" s="7"/>
      <c r="G213" s="7"/>
      <c r="H213" s="7"/>
      <c r="I213" s="7"/>
      <c r="J213" s="7"/>
      <c r="K213" s="7"/>
      <c r="L213" s="7"/>
    </row>
    <row r="214" spans="1:12" s="40" customFormat="1" ht="12.75">
      <c r="A214" s="7"/>
      <c r="B214" s="39"/>
      <c r="C214" s="6"/>
      <c r="D214" s="7"/>
      <c r="E214" s="7"/>
      <c r="F214" s="7"/>
      <c r="G214" s="7"/>
      <c r="H214" s="7"/>
      <c r="I214" s="7"/>
      <c r="J214" s="7"/>
      <c r="K214" s="7"/>
      <c r="L214" s="7"/>
    </row>
    <row r="215" spans="1:12" s="40" customFormat="1" ht="12.75">
      <c r="A215" s="7"/>
      <c r="B215" s="39"/>
      <c r="C215" s="6"/>
      <c r="D215" s="7"/>
      <c r="E215" s="7"/>
      <c r="F215" s="7"/>
      <c r="G215" s="7"/>
      <c r="H215" s="7"/>
      <c r="I215" s="7"/>
      <c r="J215" s="7"/>
      <c r="K215" s="7"/>
      <c r="L215" s="7"/>
    </row>
    <row r="216" spans="1:12" s="40" customFormat="1" ht="12.75">
      <c r="A216" s="7"/>
      <c r="B216" s="39"/>
      <c r="C216" s="6"/>
      <c r="D216" s="7"/>
      <c r="E216" s="7"/>
      <c r="F216" s="7"/>
      <c r="G216" s="7"/>
      <c r="H216" s="7"/>
      <c r="I216" s="7"/>
      <c r="J216" s="7"/>
      <c r="K216" s="7"/>
      <c r="L216" s="7"/>
    </row>
    <row r="217" spans="1:12" s="40" customFormat="1" ht="12.75">
      <c r="A217" s="7"/>
      <c r="B217" s="39"/>
      <c r="C217" s="6"/>
      <c r="D217" s="7"/>
      <c r="E217" s="7"/>
      <c r="F217" s="7"/>
      <c r="G217" s="7"/>
      <c r="H217" s="7"/>
      <c r="I217" s="7"/>
      <c r="J217" s="7"/>
      <c r="K217" s="7"/>
      <c r="L217" s="7"/>
    </row>
    <row r="218" spans="1:12" s="40" customFormat="1" ht="12.75">
      <c r="A218" s="7"/>
      <c r="B218" s="39"/>
      <c r="C218" s="6"/>
      <c r="D218" s="7"/>
      <c r="E218" s="7"/>
      <c r="F218" s="7"/>
      <c r="G218" s="7"/>
      <c r="H218" s="7"/>
      <c r="I218" s="7"/>
      <c r="J218" s="7"/>
      <c r="K218" s="7"/>
      <c r="L218" s="7"/>
    </row>
    <row r="219" spans="1:12" s="40" customFormat="1" ht="12.75">
      <c r="A219" s="7"/>
      <c r="B219" s="39"/>
      <c r="C219" s="6"/>
      <c r="D219" s="7"/>
      <c r="E219" s="7"/>
      <c r="F219" s="7"/>
      <c r="G219" s="7"/>
      <c r="H219" s="7"/>
      <c r="I219" s="7"/>
      <c r="J219" s="7"/>
      <c r="K219" s="7"/>
      <c r="L219" s="7"/>
    </row>
    <row r="220" spans="1:12" s="40" customFormat="1" ht="12.75">
      <c r="A220" s="7"/>
      <c r="B220" s="39"/>
      <c r="C220" s="6"/>
      <c r="D220" s="7"/>
      <c r="E220" s="7"/>
      <c r="F220" s="7"/>
      <c r="G220" s="7"/>
      <c r="H220" s="7"/>
      <c r="I220" s="7"/>
      <c r="J220" s="7"/>
      <c r="K220" s="7"/>
      <c r="L220" s="7"/>
    </row>
    <row r="221" spans="1:12" s="40" customFormat="1" ht="12.75">
      <c r="A221" s="7"/>
      <c r="B221" s="39"/>
      <c r="C221" s="6"/>
      <c r="D221" s="7"/>
      <c r="E221" s="7"/>
      <c r="F221" s="7"/>
      <c r="G221" s="7"/>
      <c r="H221" s="7"/>
      <c r="I221" s="7"/>
      <c r="J221" s="7"/>
      <c r="K221" s="7"/>
      <c r="L221" s="7"/>
    </row>
    <row r="222" spans="1:12" s="40" customFormat="1" ht="12.75">
      <c r="A222" s="7"/>
      <c r="B222" s="39"/>
      <c r="C222" s="6"/>
      <c r="D222" s="7"/>
      <c r="E222" s="7"/>
      <c r="F222" s="7"/>
      <c r="G222" s="7"/>
      <c r="H222" s="7"/>
      <c r="I222" s="7"/>
      <c r="J222" s="7"/>
      <c r="K222" s="7"/>
      <c r="L222" s="7"/>
    </row>
    <row r="223" spans="1:12" s="40" customFormat="1" ht="12.75">
      <c r="A223" s="7"/>
      <c r="B223" s="39"/>
      <c r="C223" s="6"/>
      <c r="D223" s="7"/>
      <c r="E223" s="7"/>
      <c r="F223" s="7"/>
      <c r="G223" s="7"/>
      <c r="H223" s="7"/>
      <c r="I223" s="7"/>
      <c r="J223" s="7"/>
      <c r="K223" s="7"/>
      <c r="L223" s="7"/>
    </row>
    <row r="224" spans="1:12" s="40" customFormat="1" ht="12.75">
      <c r="A224" s="7"/>
      <c r="B224" s="39"/>
      <c r="C224" s="6"/>
      <c r="D224" s="7"/>
      <c r="E224" s="7"/>
      <c r="F224" s="7"/>
      <c r="G224" s="7"/>
      <c r="H224" s="7"/>
      <c r="I224" s="7"/>
      <c r="J224" s="7"/>
      <c r="K224" s="7"/>
      <c r="L224" s="7"/>
    </row>
    <row r="225" spans="1:12" s="40" customFormat="1" ht="12.75">
      <c r="A225" s="7"/>
      <c r="B225" s="39"/>
      <c r="C225" s="6"/>
      <c r="D225" s="7"/>
      <c r="E225" s="7"/>
      <c r="F225" s="7"/>
      <c r="G225" s="7"/>
      <c r="H225" s="7"/>
      <c r="I225" s="7"/>
      <c r="J225" s="7"/>
      <c r="K225" s="7"/>
      <c r="L225" s="7"/>
    </row>
    <row r="226" spans="1:12" s="40" customFormat="1" ht="12.75">
      <c r="A226" s="7"/>
      <c r="B226" s="39"/>
      <c r="C226" s="6"/>
      <c r="D226" s="7"/>
      <c r="E226" s="7"/>
      <c r="F226" s="7"/>
      <c r="G226" s="7"/>
      <c r="H226" s="7"/>
      <c r="I226" s="7"/>
      <c r="J226" s="7"/>
      <c r="K226" s="7"/>
      <c r="L226" s="7"/>
    </row>
    <row r="227" spans="1:12" s="40" customFormat="1" ht="12.75">
      <c r="A227" s="7"/>
      <c r="B227" s="39"/>
      <c r="C227" s="6"/>
      <c r="D227" s="7"/>
      <c r="E227" s="7"/>
      <c r="F227" s="7"/>
      <c r="G227" s="7"/>
      <c r="H227" s="7"/>
      <c r="I227" s="7"/>
      <c r="J227" s="7"/>
      <c r="K227" s="7"/>
      <c r="L227" s="7"/>
    </row>
    <row r="228" spans="1:12" s="40" customFormat="1" ht="12.75">
      <c r="A228" s="7"/>
      <c r="B228" s="39"/>
      <c r="C228" s="6"/>
      <c r="D228" s="7"/>
      <c r="E228" s="7"/>
      <c r="F228" s="7"/>
      <c r="G228" s="7"/>
      <c r="H228" s="7"/>
      <c r="I228" s="7"/>
      <c r="J228" s="7"/>
      <c r="K228" s="7"/>
      <c r="L228" s="7"/>
    </row>
    <row r="229" spans="1:12" s="40" customFormat="1" ht="12.75">
      <c r="A229" s="7"/>
      <c r="B229" s="39"/>
      <c r="C229" s="6"/>
      <c r="D229" s="7"/>
      <c r="E229" s="7"/>
      <c r="F229" s="7"/>
      <c r="G229" s="7"/>
      <c r="H229" s="7"/>
      <c r="I229" s="7"/>
      <c r="J229" s="7"/>
      <c r="K229" s="7"/>
      <c r="L229" s="7"/>
    </row>
    <row r="230" spans="1:12" s="40" customFormat="1" ht="12.75">
      <c r="A230" s="7"/>
      <c r="B230" s="39"/>
      <c r="C230" s="6"/>
      <c r="D230" s="7"/>
      <c r="E230" s="7"/>
      <c r="F230" s="7"/>
      <c r="G230" s="7"/>
      <c r="H230" s="7"/>
      <c r="I230" s="7"/>
      <c r="J230" s="7"/>
      <c r="K230" s="7"/>
      <c r="L230" s="7"/>
    </row>
    <row r="231" spans="1:12" s="40" customFormat="1" ht="12.75">
      <c r="A231" s="7"/>
      <c r="B231" s="39"/>
      <c r="C231" s="6"/>
      <c r="D231" s="7"/>
      <c r="E231" s="7"/>
      <c r="F231" s="7"/>
      <c r="G231" s="7"/>
      <c r="H231" s="7"/>
      <c r="I231" s="7"/>
      <c r="J231" s="7"/>
      <c r="K231" s="7"/>
      <c r="L231" s="7"/>
    </row>
    <row r="232" spans="1:12" s="40" customFormat="1" ht="12.75">
      <c r="A232" s="7"/>
      <c r="B232" s="39"/>
      <c r="C232" s="6"/>
      <c r="D232" s="7"/>
      <c r="E232" s="7"/>
      <c r="F232" s="7"/>
      <c r="G232" s="7"/>
      <c r="H232" s="7"/>
      <c r="I232" s="7"/>
      <c r="J232" s="7"/>
      <c r="K232" s="7"/>
      <c r="L232" s="7"/>
    </row>
    <row r="233" spans="1:12" s="40" customFormat="1" ht="12.75">
      <c r="A233" s="7"/>
      <c r="B233" s="39"/>
      <c r="C233" s="6"/>
      <c r="D233" s="7"/>
      <c r="E233" s="7"/>
      <c r="F233" s="7"/>
      <c r="G233" s="7"/>
      <c r="H233" s="7"/>
      <c r="I233" s="7"/>
      <c r="J233" s="7"/>
      <c r="K233" s="7"/>
      <c r="L233" s="7"/>
    </row>
    <row r="234" spans="1:12" s="40" customFormat="1" ht="12.75">
      <c r="A234" s="7"/>
      <c r="B234" s="39"/>
      <c r="C234" s="6"/>
      <c r="D234" s="7"/>
      <c r="E234" s="7"/>
      <c r="F234" s="7"/>
      <c r="G234" s="7"/>
      <c r="H234" s="7"/>
      <c r="I234" s="7"/>
      <c r="J234" s="7"/>
      <c r="K234" s="7"/>
      <c r="L234" s="7"/>
    </row>
    <row r="235" spans="1:12" s="40" customFormat="1" ht="12.75">
      <c r="A235" s="7"/>
      <c r="B235" s="39"/>
      <c r="C235" s="6"/>
      <c r="D235" s="7"/>
      <c r="E235" s="7"/>
      <c r="F235" s="7"/>
      <c r="G235" s="7"/>
      <c r="H235" s="7"/>
      <c r="I235" s="7"/>
      <c r="J235" s="7"/>
      <c r="K235" s="7"/>
      <c r="L235" s="7"/>
    </row>
    <row r="236" spans="1:12" s="40" customFormat="1" ht="12.75">
      <c r="A236" s="7"/>
      <c r="B236" s="39"/>
      <c r="C236" s="6"/>
      <c r="D236" s="7"/>
      <c r="E236" s="7"/>
      <c r="F236" s="7"/>
      <c r="G236" s="7"/>
      <c r="H236" s="7"/>
      <c r="I236" s="7"/>
      <c r="J236" s="7"/>
      <c r="K236" s="7"/>
      <c r="L236" s="7"/>
    </row>
    <row r="237" spans="1:12" s="40" customFormat="1" ht="12.75">
      <c r="A237" s="7"/>
      <c r="B237" s="39"/>
      <c r="C237" s="6"/>
      <c r="D237" s="7"/>
      <c r="E237" s="7"/>
      <c r="F237" s="7"/>
      <c r="G237" s="7"/>
      <c r="H237" s="7"/>
      <c r="I237" s="7"/>
      <c r="J237" s="7"/>
      <c r="K237" s="7"/>
      <c r="L237" s="7"/>
    </row>
    <row r="238" spans="1:12" s="40" customFormat="1" ht="12.75">
      <c r="A238" s="7"/>
      <c r="B238" s="39"/>
      <c r="C238" s="6"/>
      <c r="D238" s="7"/>
      <c r="E238" s="7"/>
      <c r="F238" s="7"/>
      <c r="G238" s="7"/>
      <c r="H238" s="7"/>
      <c r="I238" s="7"/>
      <c r="J238" s="7"/>
      <c r="K238" s="7"/>
      <c r="L238" s="7"/>
    </row>
    <row r="239" spans="1:12" s="40" customFormat="1" ht="12.75">
      <c r="A239" s="7"/>
      <c r="B239" s="39"/>
      <c r="C239" s="6"/>
      <c r="D239" s="7"/>
      <c r="E239" s="7"/>
      <c r="F239" s="7"/>
      <c r="G239" s="7"/>
      <c r="H239" s="7"/>
      <c r="I239" s="7"/>
      <c r="J239" s="7"/>
      <c r="K239" s="7"/>
      <c r="L239" s="7"/>
    </row>
    <row r="240" spans="1:12" s="40" customFormat="1" ht="12.75">
      <c r="A240" s="7"/>
      <c r="B240" s="39"/>
      <c r="C240" s="6"/>
      <c r="D240" s="7"/>
      <c r="E240" s="7"/>
      <c r="F240" s="7"/>
      <c r="G240" s="7"/>
      <c r="H240" s="7"/>
      <c r="I240" s="7"/>
      <c r="J240" s="7"/>
      <c r="K240" s="7"/>
      <c r="L240" s="7"/>
    </row>
    <row r="241" spans="1:12" s="40" customFormat="1" ht="15">
      <c r="A241" s="1"/>
      <c r="B241" s="39"/>
      <c r="C241" s="6"/>
      <c r="D241" s="7"/>
      <c r="E241" s="7"/>
      <c r="F241" s="7"/>
      <c r="G241" s="7"/>
      <c r="H241" s="7"/>
      <c r="I241" s="7"/>
      <c r="J241" s="7"/>
      <c r="K241" s="7"/>
      <c r="L241" s="7"/>
    </row>
    <row r="242" spans="1:12" s="40" customFormat="1" ht="15">
      <c r="A242" s="1"/>
      <c r="B242" s="39"/>
      <c r="C242" s="6"/>
      <c r="D242" s="7"/>
      <c r="E242" s="7"/>
      <c r="F242" s="7"/>
      <c r="G242" s="7"/>
      <c r="H242" s="7"/>
      <c r="I242" s="7"/>
      <c r="J242" s="7"/>
      <c r="K242" s="7"/>
      <c r="L242" s="7"/>
    </row>
    <row r="243" spans="1:12" s="40" customFormat="1" ht="15">
      <c r="A243" s="1"/>
      <c r="B243" s="39"/>
      <c r="C243" s="6"/>
      <c r="D243" s="7"/>
      <c r="E243" s="7"/>
      <c r="F243" s="7"/>
      <c r="G243" s="7"/>
      <c r="H243" s="7"/>
      <c r="I243" s="7"/>
      <c r="J243" s="7"/>
      <c r="K243" s="7"/>
      <c r="L243" s="7"/>
    </row>
    <row r="244" spans="1:12" s="40" customFormat="1" ht="15">
      <c r="A244" s="1"/>
      <c r="B244" s="39"/>
      <c r="C244" s="6"/>
      <c r="D244" s="7"/>
      <c r="E244" s="7"/>
      <c r="F244" s="7"/>
      <c r="G244" s="7"/>
      <c r="H244" s="7"/>
      <c r="I244" s="7"/>
      <c r="J244" s="7"/>
      <c r="K244" s="7"/>
      <c r="L244" s="7"/>
    </row>
    <row r="245" spans="1:12" s="40" customFormat="1" ht="15">
      <c r="A245" s="1"/>
      <c r="B245" s="39"/>
      <c r="C245" s="6"/>
      <c r="D245" s="7"/>
      <c r="E245" s="7"/>
      <c r="F245" s="7"/>
      <c r="G245" s="7"/>
      <c r="H245" s="7"/>
      <c r="I245" s="7"/>
      <c r="J245" s="7"/>
      <c r="K245" s="7"/>
      <c r="L245" s="7"/>
    </row>
    <row r="246" spans="1:12" s="40" customFormat="1" ht="15">
      <c r="A246" s="1"/>
      <c r="B246" s="39"/>
      <c r="C246" s="6"/>
      <c r="D246" s="7"/>
      <c r="E246" s="7"/>
      <c r="F246" s="7"/>
      <c r="G246" s="7"/>
      <c r="H246" s="7"/>
      <c r="I246" s="7"/>
      <c r="J246" s="7"/>
      <c r="K246" s="7"/>
      <c r="L246" s="7"/>
    </row>
    <row r="247" spans="1:12" s="40" customFormat="1" ht="15">
      <c r="A247" s="1"/>
      <c r="B247" s="39"/>
      <c r="C247" s="6"/>
      <c r="D247" s="7"/>
      <c r="E247" s="7"/>
      <c r="F247" s="7"/>
      <c r="G247" s="7"/>
      <c r="H247" s="7"/>
      <c r="I247" s="7"/>
      <c r="J247" s="7"/>
      <c r="K247" s="7"/>
      <c r="L247" s="7"/>
    </row>
    <row r="248" spans="1:12" s="40" customFormat="1" ht="15">
      <c r="A248" s="1"/>
      <c r="B248" s="7"/>
      <c r="C248" s="6"/>
      <c r="D248" s="7"/>
      <c r="E248" s="7"/>
      <c r="F248" s="7"/>
      <c r="G248" s="7"/>
      <c r="H248" s="7"/>
      <c r="I248" s="7"/>
      <c r="J248" s="7"/>
      <c r="K248" s="7"/>
      <c r="L248" s="7"/>
    </row>
    <row r="249" ht="15">
      <c r="C249" s="41"/>
    </row>
    <row r="250" ht="15">
      <c r="C250" s="41"/>
    </row>
    <row r="251" ht="15">
      <c r="C251" s="41"/>
    </row>
    <row r="252" ht="15">
      <c r="C252" s="41"/>
    </row>
    <row r="253" ht="15">
      <c r="C253" s="41"/>
    </row>
    <row r="254" ht="15">
      <c r="C254" s="41"/>
    </row>
    <row r="255" ht="15">
      <c r="C255" s="41"/>
    </row>
    <row r="256" ht="15">
      <c r="C256" s="41"/>
    </row>
    <row r="257" ht="15">
      <c r="C257" s="41"/>
    </row>
    <row r="258" ht="15">
      <c r="C258" s="41"/>
    </row>
    <row r="259" ht="15">
      <c r="C259" s="41"/>
    </row>
    <row r="260" ht="15">
      <c r="C260" s="41"/>
    </row>
    <row r="261" ht="15">
      <c r="C261" s="41"/>
    </row>
    <row r="262" ht="15">
      <c r="C262" s="41"/>
    </row>
    <row r="263" ht="15">
      <c r="C263" s="41"/>
    </row>
    <row r="264" ht="15">
      <c r="C264" s="41"/>
    </row>
    <row r="265" ht="15">
      <c r="C265" s="41"/>
    </row>
    <row r="266" ht="15">
      <c r="C266" s="41"/>
    </row>
    <row r="267" ht="15">
      <c r="C267" s="41"/>
    </row>
    <row r="268" ht="15">
      <c r="C268" s="41"/>
    </row>
    <row r="269" ht="15">
      <c r="C269" s="41"/>
    </row>
    <row r="270" ht="15">
      <c r="C270" s="41"/>
    </row>
    <row r="271" ht="15">
      <c r="C271" s="41"/>
    </row>
    <row r="272" ht="15">
      <c r="C272" s="41"/>
    </row>
    <row r="273" ht="15">
      <c r="C273" s="41"/>
    </row>
    <row r="274" ht="15">
      <c r="C274" s="41"/>
    </row>
    <row r="275" ht="15">
      <c r="C275" s="41"/>
    </row>
    <row r="276" ht="15">
      <c r="C276" s="41"/>
    </row>
    <row r="277" ht="15">
      <c r="C277" s="41"/>
    </row>
    <row r="278" ht="15">
      <c r="C278" s="41"/>
    </row>
    <row r="279" ht="15">
      <c r="C279" s="41"/>
    </row>
    <row r="280" ht="15">
      <c r="C280" s="41"/>
    </row>
    <row r="281" ht="15">
      <c r="C281" s="41"/>
    </row>
    <row r="282" ht="15">
      <c r="C282" s="41"/>
    </row>
    <row r="283" ht="15">
      <c r="C283" s="41"/>
    </row>
    <row r="284" ht="15">
      <c r="C284" s="41"/>
    </row>
    <row r="285" ht="15">
      <c r="C285" s="41"/>
    </row>
    <row r="286" ht="15">
      <c r="C286" s="41"/>
    </row>
    <row r="287" ht="15">
      <c r="C287" s="41"/>
    </row>
    <row r="288" ht="15">
      <c r="C288" s="41"/>
    </row>
    <row r="289" ht="15">
      <c r="C289" s="41"/>
    </row>
    <row r="290" ht="15">
      <c r="C290" s="41"/>
    </row>
    <row r="291" ht="15">
      <c r="C291" s="41"/>
    </row>
    <row r="292" ht="15">
      <c r="C292" s="41"/>
    </row>
    <row r="293" ht="15">
      <c r="C293" s="41"/>
    </row>
    <row r="294" ht="15">
      <c r="C294" s="41"/>
    </row>
    <row r="295" ht="15">
      <c r="C295" s="41"/>
    </row>
    <row r="296" ht="15">
      <c r="C296" s="41"/>
    </row>
    <row r="297" ht="15">
      <c r="C297" s="41"/>
    </row>
    <row r="298" ht="15">
      <c r="C298" s="41"/>
    </row>
    <row r="299" ht="15">
      <c r="C299" s="41"/>
    </row>
    <row r="300" ht="15">
      <c r="C300" s="41"/>
    </row>
    <row r="301" ht="15">
      <c r="C301" s="41"/>
    </row>
    <row r="302" ht="15">
      <c r="C302" s="41"/>
    </row>
    <row r="303" ht="15">
      <c r="C303" s="41"/>
    </row>
    <row r="304" ht="15">
      <c r="C304" s="41"/>
    </row>
    <row r="305" ht="15">
      <c r="C305" s="41"/>
    </row>
    <row r="306" ht="15">
      <c r="C306" s="41"/>
    </row>
    <row r="307" ht="15">
      <c r="C307" s="41"/>
    </row>
    <row r="308" ht="15">
      <c r="C308" s="41"/>
    </row>
    <row r="309" ht="15">
      <c r="C309" s="41"/>
    </row>
    <row r="310" ht="15">
      <c r="C310" s="41"/>
    </row>
    <row r="311" ht="15">
      <c r="C311" s="41"/>
    </row>
    <row r="312" ht="15">
      <c r="C312" s="41"/>
    </row>
    <row r="313" ht="15">
      <c r="C313" s="41"/>
    </row>
    <row r="314" ht="15">
      <c r="C314" s="41"/>
    </row>
    <row r="315" ht="15">
      <c r="C315" s="41"/>
    </row>
    <row r="316" ht="15">
      <c r="C316" s="41"/>
    </row>
    <row r="317" ht="15">
      <c r="C317" s="41"/>
    </row>
    <row r="318" ht="15">
      <c r="C318" s="41"/>
    </row>
    <row r="319" ht="15">
      <c r="C319" s="41"/>
    </row>
    <row r="320" ht="15">
      <c r="C320" s="41"/>
    </row>
    <row r="321" ht="15">
      <c r="C321" s="41"/>
    </row>
    <row r="322" ht="15">
      <c r="C322" s="41"/>
    </row>
    <row r="323" ht="15">
      <c r="C323" s="41"/>
    </row>
    <row r="324" ht="15">
      <c r="C324" s="41"/>
    </row>
    <row r="325" ht="15">
      <c r="C325" s="41"/>
    </row>
    <row r="326" ht="15">
      <c r="C326" s="41"/>
    </row>
    <row r="327" ht="15">
      <c r="C327" s="41"/>
    </row>
    <row r="328" ht="15">
      <c r="C328" s="41"/>
    </row>
    <row r="329" ht="15">
      <c r="C329" s="41"/>
    </row>
    <row r="330" ht="15">
      <c r="C330" s="41"/>
    </row>
    <row r="331" ht="15">
      <c r="C331" s="41"/>
    </row>
    <row r="332" ht="15">
      <c r="C332" s="41"/>
    </row>
    <row r="333" ht="15">
      <c r="C333" s="41"/>
    </row>
    <row r="334" ht="15">
      <c r="C334" s="41"/>
    </row>
    <row r="335" ht="15">
      <c r="C335" s="41"/>
    </row>
    <row r="336" ht="15">
      <c r="C336" s="41"/>
    </row>
    <row r="337" ht="15">
      <c r="C337" s="41"/>
    </row>
    <row r="338" ht="15">
      <c r="C338" s="41"/>
    </row>
    <row r="339" ht="15">
      <c r="C339" s="41"/>
    </row>
    <row r="340" ht="15">
      <c r="C340" s="41"/>
    </row>
    <row r="341" ht="15">
      <c r="C341" s="41"/>
    </row>
    <row r="342" ht="15">
      <c r="C342" s="41"/>
    </row>
    <row r="343" ht="15">
      <c r="C343" s="41"/>
    </row>
  </sheetData>
  <mergeCells count="5">
    <mergeCell ref="A3:B3"/>
    <mergeCell ref="A1:F1"/>
    <mergeCell ref="C3:D3"/>
    <mergeCell ref="B39:C39"/>
    <mergeCell ref="D39:F39"/>
  </mergeCells>
  <printOptions horizontalCentered="1" verticalCentered="1"/>
  <pageMargins left="0.35433070866141736" right="0.35433070866141736" top="0.5905511811023623" bottom="0.1968503937007874" header="0.5118110236220472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Zeros="0" zoomScale="120" zoomScaleNormal="120" workbookViewId="0" topLeftCell="C25">
      <selection activeCell="G37" sqref="G37:K37"/>
    </sheetView>
  </sheetViews>
  <sheetFormatPr defaultColWidth="9.00390625" defaultRowHeight="14.25"/>
  <cols>
    <col min="1" max="1" width="30.625" style="42" customWidth="1"/>
    <col min="2" max="2" width="2.625" style="59" customWidth="1"/>
    <col min="3" max="4" width="11.25390625" style="42" customWidth="1"/>
    <col min="5" max="5" width="8.50390625" style="42" customWidth="1"/>
    <col min="6" max="6" width="11.25390625" style="42" customWidth="1"/>
    <col min="7" max="7" width="10.00390625" style="42" customWidth="1"/>
    <col min="8" max="8" width="11.25390625" style="42" customWidth="1"/>
    <col min="9" max="9" width="7.25390625" style="42" customWidth="1"/>
    <col min="10" max="10" width="9.50390625" style="42" customWidth="1"/>
    <col min="11" max="11" width="11.25390625" style="42" customWidth="1"/>
    <col min="12" max="16384" width="9.00390625" style="42" customWidth="1"/>
  </cols>
  <sheetData>
    <row r="1" spans="1:11" ht="22.5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 customHeight="1">
      <c r="A2" s="43"/>
      <c r="B2" s="44"/>
      <c r="C2" s="43"/>
      <c r="D2" s="43"/>
      <c r="E2" s="43"/>
      <c r="F2" s="43"/>
      <c r="G2" s="43"/>
      <c r="H2" s="43"/>
      <c r="I2" s="43"/>
      <c r="J2" s="43"/>
      <c r="K2" s="45" t="s">
        <v>138</v>
      </c>
    </row>
    <row r="3" spans="1:11" ht="14.25" customHeight="1">
      <c r="A3" s="81" t="s">
        <v>167</v>
      </c>
      <c r="B3" s="81"/>
      <c r="C3" s="81"/>
      <c r="D3" s="80" t="s">
        <v>139</v>
      </c>
      <c r="E3" s="80"/>
      <c r="F3" s="80"/>
      <c r="G3" s="80"/>
      <c r="H3" s="43"/>
      <c r="I3" s="43"/>
      <c r="J3" s="43"/>
      <c r="K3" s="45" t="s">
        <v>81</v>
      </c>
    </row>
    <row r="4" spans="1:11" ht="14.25">
      <c r="A4" s="74" t="s">
        <v>82</v>
      </c>
      <c r="B4" s="74" t="s">
        <v>83</v>
      </c>
      <c r="C4" s="77" t="s">
        <v>140</v>
      </c>
      <c r="D4" s="78"/>
      <c r="E4" s="78"/>
      <c r="F4" s="78"/>
      <c r="G4" s="78"/>
      <c r="H4" s="78"/>
      <c r="I4" s="78"/>
      <c r="J4" s="78"/>
      <c r="K4" s="79"/>
    </row>
    <row r="5" spans="1:11" ht="14.25">
      <c r="A5" s="75"/>
      <c r="B5" s="75"/>
      <c r="C5" s="77" t="s">
        <v>84</v>
      </c>
      <c r="D5" s="78"/>
      <c r="E5" s="78"/>
      <c r="F5" s="78"/>
      <c r="G5" s="78"/>
      <c r="H5" s="78"/>
      <c r="I5" s="79"/>
      <c r="J5" s="74" t="s">
        <v>85</v>
      </c>
      <c r="K5" s="74" t="s">
        <v>86</v>
      </c>
    </row>
    <row r="6" spans="1:11" ht="21" customHeight="1">
      <c r="A6" s="76"/>
      <c r="B6" s="76"/>
      <c r="C6" s="47" t="s">
        <v>141</v>
      </c>
      <c r="D6" s="47" t="s">
        <v>87</v>
      </c>
      <c r="E6" s="47" t="s">
        <v>142</v>
      </c>
      <c r="F6" s="47" t="s">
        <v>88</v>
      </c>
      <c r="G6" s="47" t="s">
        <v>89</v>
      </c>
      <c r="H6" s="47" t="s">
        <v>90</v>
      </c>
      <c r="I6" s="47" t="s">
        <v>91</v>
      </c>
      <c r="J6" s="76"/>
      <c r="K6" s="76"/>
    </row>
    <row r="7" spans="1:11" ht="12.75" customHeight="1">
      <c r="A7" s="46"/>
      <c r="B7" s="46"/>
      <c r="C7" s="48" t="s">
        <v>143</v>
      </c>
      <c r="D7" s="48" t="s">
        <v>144</v>
      </c>
      <c r="E7" s="48" t="s">
        <v>92</v>
      </c>
      <c r="F7" s="48" t="s">
        <v>93</v>
      </c>
      <c r="G7" s="48" t="s">
        <v>94</v>
      </c>
      <c r="H7" s="48" t="s">
        <v>95</v>
      </c>
      <c r="I7" s="48" t="s">
        <v>96</v>
      </c>
      <c r="J7" s="48" t="s">
        <v>97</v>
      </c>
      <c r="K7" s="48" t="s">
        <v>98</v>
      </c>
    </row>
    <row r="8" spans="1:11" ht="12.75" customHeight="1">
      <c r="A8" s="49" t="s">
        <v>99</v>
      </c>
      <c r="B8" s="50" t="s">
        <v>100</v>
      </c>
      <c r="C8" s="51"/>
      <c r="D8" s="51"/>
      <c r="E8" s="51"/>
      <c r="F8" s="51"/>
      <c r="G8" s="51"/>
      <c r="H8" s="51"/>
      <c r="I8" s="51"/>
      <c r="J8" s="51"/>
      <c r="K8" s="51"/>
    </row>
    <row r="9" spans="1:11" ht="12.75" customHeight="1">
      <c r="A9" s="52" t="s">
        <v>145</v>
      </c>
      <c r="B9" s="50" t="s">
        <v>101</v>
      </c>
      <c r="C9" s="51"/>
      <c r="D9" s="51"/>
      <c r="E9" s="51"/>
      <c r="F9" s="51"/>
      <c r="G9" s="51"/>
      <c r="H9" s="51"/>
      <c r="I9" s="51"/>
      <c r="J9" s="51"/>
      <c r="K9" s="51"/>
    </row>
    <row r="10" spans="1:11" ht="12.75" customHeight="1">
      <c r="A10" s="52" t="s">
        <v>146</v>
      </c>
      <c r="B10" s="50" t="s">
        <v>102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2.75" customHeight="1">
      <c r="A11" s="49" t="s">
        <v>103</v>
      </c>
      <c r="B11" s="50" t="s">
        <v>104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2.75" customHeight="1">
      <c r="A12" s="49" t="s">
        <v>147</v>
      </c>
      <c r="B12" s="50" t="s">
        <v>105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2.75" customHeight="1">
      <c r="A13" s="49" t="s">
        <v>106</v>
      </c>
      <c r="B13" s="50" t="s">
        <v>107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2.75" customHeight="1">
      <c r="A14" s="49" t="s">
        <v>108</v>
      </c>
      <c r="B14" s="50" t="s">
        <v>109</v>
      </c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2.75" customHeight="1">
      <c r="A15" s="52" t="s">
        <v>148</v>
      </c>
      <c r="B15" s="50" t="s">
        <v>110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2.75" customHeight="1">
      <c r="A16" s="52" t="s">
        <v>149</v>
      </c>
      <c r="B16" s="50" t="s">
        <v>111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2.75" customHeight="1">
      <c r="A17" s="52" t="s">
        <v>150</v>
      </c>
      <c r="B17" s="50" t="s">
        <v>112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12.75" customHeight="1">
      <c r="A18" s="52" t="s">
        <v>151</v>
      </c>
      <c r="B18" s="50" t="s">
        <v>113</v>
      </c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12.75" customHeight="1">
      <c r="A19" s="49" t="s">
        <v>114</v>
      </c>
      <c r="B19" s="50" t="s">
        <v>115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2.75" customHeight="1">
      <c r="A20" s="49" t="s">
        <v>116</v>
      </c>
      <c r="B20" s="50" t="s">
        <v>117</v>
      </c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 customHeight="1">
      <c r="A21" s="52" t="s">
        <v>152</v>
      </c>
      <c r="B21" s="50" t="s">
        <v>118</v>
      </c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2.75" customHeight="1">
      <c r="A22" s="52" t="s">
        <v>153</v>
      </c>
      <c r="B22" s="50" t="s">
        <v>119</v>
      </c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2.75" customHeight="1">
      <c r="A23" s="52" t="s">
        <v>154</v>
      </c>
      <c r="B23" s="50" t="s">
        <v>120</v>
      </c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 customHeight="1">
      <c r="A24" s="49" t="s">
        <v>121</v>
      </c>
      <c r="B24" s="50" t="s">
        <v>122</v>
      </c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2.75" customHeight="1">
      <c r="A25" s="52" t="s">
        <v>155</v>
      </c>
      <c r="B25" s="50" t="s">
        <v>123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2.75" customHeight="1">
      <c r="A26" s="52" t="s">
        <v>156</v>
      </c>
      <c r="B26" s="50" t="s">
        <v>124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2.75" customHeight="1">
      <c r="A27" s="52" t="s">
        <v>157</v>
      </c>
      <c r="B27" s="50" t="s">
        <v>125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2.75" customHeight="1">
      <c r="A28" s="52" t="s">
        <v>158</v>
      </c>
      <c r="B28" s="50" t="s">
        <v>126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.75" customHeight="1">
      <c r="A29" s="52" t="s">
        <v>159</v>
      </c>
      <c r="B29" s="50" t="s">
        <v>127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2.75" customHeight="1">
      <c r="A30" s="52" t="s">
        <v>154</v>
      </c>
      <c r="B30" s="50" t="s">
        <v>128</v>
      </c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 customHeight="1">
      <c r="A31" s="49" t="s">
        <v>129</v>
      </c>
      <c r="B31" s="50" t="s">
        <v>130</v>
      </c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2.75" customHeight="1">
      <c r="A32" s="53" t="s">
        <v>160</v>
      </c>
      <c r="B32" s="54" t="s">
        <v>131</v>
      </c>
      <c r="C32" s="55"/>
      <c r="D32" s="55"/>
      <c r="E32" s="55"/>
      <c r="F32" s="55"/>
      <c r="G32" s="55"/>
      <c r="H32" s="55"/>
      <c r="I32" s="55"/>
      <c r="J32" s="55"/>
      <c r="K32" s="51"/>
    </row>
    <row r="33" spans="1:11" ht="12.75" customHeight="1">
      <c r="A33" s="53" t="s">
        <v>161</v>
      </c>
      <c r="B33" s="54" t="s">
        <v>132</v>
      </c>
      <c r="C33" s="55"/>
      <c r="D33" s="55"/>
      <c r="E33" s="55"/>
      <c r="F33" s="55"/>
      <c r="G33" s="55"/>
      <c r="H33" s="55"/>
      <c r="I33" s="55"/>
      <c r="J33" s="55"/>
      <c r="K33" s="51"/>
    </row>
    <row r="34" spans="1:11" ht="12.75" customHeight="1">
      <c r="A34" s="53" t="s">
        <v>162</v>
      </c>
      <c r="B34" s="54" t="s">
        <v>133</v>
      </c>
      <c r="C34" s="55"/>
      <c r="D34" s="55"/>
      <c r="E34" s="55"/>
      <c r="F34" s="55"/>
      <c r="G34" s="55"/>
      <c r="H34" s="55"/>
      <c r="I34" s="55"/>
      <c r="J34" s="55"/>
      <c r="K34" s="51"/>
    </row>
    <row r="35" spans="1:11" ht="12.75" customHeight="1">
      <c r="A35" s="53" t="s">
        <v>163</v>
      </c>
      <c r="B35" s="54" t="s">
        <v>134</v>
      </c>
      <c r="C35" s="55"/>
      <c r="D35" s="55"/>
      <c r="E35" s="55"/>
      <c r="F35" s="55"/>
      <c r="G35" s="55"/>
      <c r="H35" s="55"/>
      <c r="I35" s="55"/>
      <c r="J35" s="55"/>
      <c r="K35" s="51"/>
    </row>
    <row r="36" spans="1:11" ht="12.75" customHeight="1">
      <c r="A36" s="56" t="s">
        <v>135</v>
      </c>
      <c r="B36" s="54" t="s">
        <v>136</v>
      </c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4.25">
      <c r="A37" s="57" t="s">
        <v>164</v>
      </c>
      <c r="B37" s="58"/>
      <c r="C37" s="57"/>
      <c r="D37" s="82" t="s">
        <v>165</v>
      </c>
      <c r="E37" s="82"/>
      <c r="F37" s="82"/>
      <c r="G37" s="112" t="s">
        <v>166</v>
      </c>
      <c r="H37" s="112"/>
      <c r="I37" s="112"/>
      <c r="J37" s="112"/>
      <c r="K37" s="112"/>
    </row>
  </sheetData>
  <mergeCells count="11">
    <mergeCell ref="D37:F37"/>
    <mergeCell ref="G37:K37"/>
    <mergeCell ref="A1:K1"/>
    <mergeCell ref="A4:A6"/>
    <mergeCell ref="B4:B6"/>
    <mergeCell ref="C4:K4"/>
    <mergeCell ref="C5:I5"/>
    <mergeCell ref="J5:J6"/>
    <mergeCell ref="K5:K6"/>
    <mergeCell ref="D3:G3"/>
    <mergeCell ref="A3:C3"/>
  </mergeCells>
  <printOptions horizontalCentered="1"/>
  <pageMargins left="0.4724409448818898" right="0.4330708661417323" top="0.7480314960629921" bottom="0.275590551181102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乐清兴泰会计师事务所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hg</cp:lastModifiedBy>
  <cp:lastPrinted>2008-04-01T02:04:59Z</cp:lastPrinted>
  <dcterms:created xsi:type="dcterms:W3CDTF">2008-04-01T01:42:20Z</dcterms:created>
  <dcterms:modified xsi:type="dcterms:W3CDTF">2008-04-01T02:05:01Z</dcterms:modified>
  <cp:category/>
  <cp:version/>
  <cp:contentType/>
  <cp:contentStatus/>
</cp:coreProperties>
</file>